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IZVJEŠTAJI O TROŠENJU SREDSTAVA\IZVJEŠTAJI 2026\03-26\"/>
    </mc:Choice>
  </mc:AlternateContent>
  <bookViews>
    <workbookView xWindow="-120" yWindow="-120" windowWidth="29040" windowHeight="15720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Sheet1!$A$181:$J$181</definedName>
    <definedName name="__QRadni__">Sheet1!$B$7:$J$7</definedName>
    <definedName name="_xlnm._FilterDatabase" localSheetId="0" hidden="1">Sheet1!$H$1:$H$182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9" i="1" l="1"/>
  <c r="A145" i="1"/>
  <c r="A144" i="1"/>
  <c r="A143" i="1"/>
  <c r="A142" i="1"/>
  <c r="A141" i="1"/>
  <c r="A140" i="1"/>
  <c r="A139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<sst xmlns="http://schemas.openxmlformats.org/spreadsheetml/2006/main" count="1411" uniqueCount="474">
  <si>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</si>
  <si>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</si>
  <si>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</si>
  <si>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</si>
  <si>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</si>
  <si>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</si>
  <si>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</si>
  <si>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</si>
  <si>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</si>
  <si>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</si>
  <si>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</si>
  <si>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</si>
  <si>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92963223473</t>
  </si>
  <si>
    <t>EUR</t>
  </si>
  <si>
    <t>2026/3</t>
  </si>
  <si>
    <t>3431</t>
  </si>
  <si>
    <t>Bankarske usluge i usluge platnog prometa</t>
  </si>
  <si>
    <t>STOMATOLOŠKI FAKULTET</t>
  </si>
  <si>
    <t>DANIELA, obrt obrt za cvjećarstvo</t>
  </si>
  <si>
    <t>3299</t>
  </si>
  <si>
    <t>Ostali nespomenuti rashodi poslovanja</t>
  </si>
  <si>
    <t>EKORRE DIGITAL d.o.o.</t>
  </si>
  <si>
    <t>00683857211</t>
  </si>
  <si>
    <t>Zelinska 7, ZAGREB</t>
  </si>
  <si>
    <t>3238</t>
  </si>
  <si>
    <t>Računalne usluge</t>
  </si>
  <si>
    <t>GRADSKO STAMBENO KOMUNALNO GOSPODARSTVO</t>
  </si>
  <si>
    <t>03744272526</t>
  </si>
  <si>
    <t>Savska cesta 1, ZAGREB</t>
  </si>
  <si>
    <t>3234</t>
  </si>
  <si>
    <t>Komunalne usluge</t>
  </si>
  <si>
    <t>ULIX d.o.o.</t>
  </si>
  <si>
    <t>26561427801</t>
  </si>
  <si>
    <t>3211</t>
  </si>
  <si>
    <t>Službena putovanja</t>
  </si>
  <si>
    <t>SCAN d.o.o.</t>
  </si>
  <si>
    <t>51128082595</t>
  </si>
  <si>
    <t>Podotočje Gornje 58/A, VELIKA GORICA</t>
  </si>
  <si>
    <t>3231</t>
  </si>
  <si>
    <t>Usluge telefona, interneta, pošte i prijevoza</t>
  </si>
  <si>
    <t>3235</t>
  </si>
  <si>
    <t>Zakupnine i najamnine</t>
  </si>
  <si>
    <t>KONTO d.o.o.</t>
  </si>
  <si>
    <t>59143170280</t>
  </si>
  <si>
    <t>Zrinska 46, POŽEGA</t>
  </si>
  <si>
    <t>Vinarija Grabovac-Provin d.o.o.</t>
  </si>
  <si>
    <t>68885780018</t>
  </si>
  <si>
    <t>3293</t>
  </si>
  <si>
    <t>Reprezentacija</t>
  </si>
  <si>
    <t>LEXPERA D.O.O.</t>
  </si>
  <si>
    <t>79506290597</t>
  </si>
  <si>
    <t>Tuškanova 37, ZAGREB</t>
  </si>
  <si>
    <t>3233</t>
  </si>
  <si>
    <t>Usluge promidžbe i informiranja</t>
  </si>
  <si>
    <t>VIK-DENTAL d.o.o.</t>
  </si>
  <si>
    <t>82797192152</t>
  </si>
  <si>
    <t>3221</t>
  </si>
  <si>
    <t>Uredski materijal i ostali materijalni rashodi</t>
  </si>
  <si>
    <t>VODOOPSKRBA I ODVODNJA d.o.o.</t>
  </si>
  <si>
    <t>83416546499</t>
  </si>
  <si>
    <t>85879902325</t>
  </si>
  <si>
    <t>Put gaja 14, IMOTSKI</t>
  </si>
  <si>
    <t>3241</t>
  </si>
  <si>
    <t>Naknade troškova osobama izvan radnog odnosa</t>
  </si>
  <si>
    <t>ŽIVA VODA d.o.o.</t>
  </si>
  <si>
    <t>86255713939</t>
  </si>
  <si>
    <t>JAVNA USTANOVA NACIONALNI PARK PLITVIČKA JEZERA</t>
  </si>
  <si>
    <t>91109303119</t>
  </si>
  <si>
    <t>LUČICA obrt za ugost. E. Čuljak</t>
  </si>
  <si>
    <t>INTERDENT d.o.o.</t>
  </si>
  <si>
    <t>05839326590</t>
  </si>
  <si>
    <t>VINOGRADSKI ODVOJAK 2D, SVETA NEDELJA</t>
  </si>
  <si>
    <t>19783069838</t>
  </si>
  <si>
    <t>3239</t>
  </si>
  <si>
    <t>Ostale usluge</t>
  </si>
  <si>
    <t>21703992214</t>
  </si>
  <si>
    <t>Ante Starčevića 20, IMOTSKI</t>
  </si>
  <si>
    <t>Studentski centar u Zagrebu</t>
  </si>
  <si>
    <t>22597784145</t>
  </si>
  <si>
    <t>Savska cesta 25, ZAGREB</t>
  </si>
  <si>
    <t>3237</t>
  </si>
  <si>
    <t>Intelektualne i osobne usluge</t>
  </si>
  <si>
    <t>MEĐIMURJE-PLIN d.o.o.</t>
  </si>
  <si>
    <t>29035933600</t>
  </si>
  <si>
    <t>Obrtnička 4, ČAKOVEC</t>
  </si>
  <si>
    <t>3223</t>
  </si>
  <si>
    <t>Energija</t>
  </si>
  <si>
    <t>NEBO d.o.o.</t>
  </si>
  <si>
    <t>37210614295</t>
  </si>
  <si>
    <t>Dobri dol 29, ZAGREB</t>
  </si>
  <si>
    <t>LABORMED d.o.o.</t>
  </si>
  <si>
    <t>39737100590</t>
  </si>
  <si>
    <t>4224</t>
  </si>
  <si>
    <t>Medicinska i laboratorijska oprema</t>
  </si>
  <si>
    <t>KLIMA SISTEMI D.O.O.</t>
  </si>
  <si>
    <t>43521604085</t>
  </si>
  <si>
    <t>Ljudevita Gaja 52, ZAPREŠIĆ</t>
  </si>
  <si>
    <t>3232</t>
  </si>
  <si>
    <t>Usluge tekućeg i investicijskog održavanja</t>
  </si>
  <si>
    <t>45001686598</t>
  </si>
  <si>
    <t>Šalata 2, ZAGREB</t>
  </si>
  <si>
    <t>CONCORDA d.o.o.</t>
  </si>
  <si>
    <t>60694472023</t>
  </si>
  <si>
    <t>Čazmanska ulica 6, ZAGREB</t>
  </si>
  <si>
    <t>USTANOVA ZOOLOŠKI VRT GRADA ZAGREBA</t>
  </si>
  <si>
    <t>69262261098</t>
  </si>
  <si>
    <t>Fakultetsko dobro 1, ZAGREB</t>
  </si>
  <si>
    <t>Hrvatski Telekom d.o.o.</t>
  </si>
  <si>
    <t>81793146560</t>
  </si>
  <si>
    <t>Radnička cesta 21, ZAGREB</t>
  </si>
  <si>
    <t>Agason d.o.o.</t>
  </si>
  <si>
    <t>89394831491</t>
  </si>
  <si>
    <t>Stupnička ulica 20, ZAGREB</t>
  </si>
  <si>
    <t>KRAŠ prehrambena industrija d.d.</t>
  </si>
  <si>
    <t>94989605030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</si>
  <si>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</si>
  <si>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</si>
  <si>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</si>
  <si>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</si>
  <si>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</si>
  <si>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</si>
  <si>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Frane-Božidar Šare</t>
  </si>
  <si>
    <t>Frontiers Media SA</t>
  </si>
  <si>
    <t>01426168983</t>
  </si>
  <si>
    <t>3213</t>
  </si>
  <si>
    <t>Stručno usavršavanje zaposlenika</t>
  </si>
  <si>
    <t>CRATIS D.O.O.</t>
  </si>
  <si>
    <t>04321700393</t>
  </si>
  <si>
    <t>Šetalište Franje Tuđmana 1, VARAŽDIN</t>
  </si>
  <si>
    <t>22710084385</t>
  </si>
  <si>
    <t>Kaptol 15, ZAGREB</t>
  </si>
  <si>
    <t>3294</t>
  </si>
  <si>
    <t>Članarine i norme</t>
  </si>
  <si>
    <t>NOMAGO MOBILITY d.o.o.</t>
  </si>
  <si>
    <t>70852164421</t>
  </si>
  <si>
    <t>Ulica Andrije Hebranga 22, ZAGREB</t>
  </si>
  <si>
    <t>DENTAL GRUPA D.O.O.</t>
  </si>
  <si>
    <t>71195778014</t>
  </si>
  <si>
    <t>KOPILICA 62, SPLIT</t>
  </si>
  <si>
    <t>82031999604</t>
  </si>
  <si>
    <t>85584865987</t>
  </si>
  <si>
    <t>Radnička cesta 82, ZAGREB</t>
  </si>
  <si>
    <t>SPEKTAR ON LINE D.O.O.</t>
  </si>
  <si>
    <t>87640090879</t>
  </si>
  <si>
    <t>Vlaška ulica 47, ZAGREB</t>
  </si>
  <si>
    <t>HOTEL CITTA´ DI PARENZO</t>
  </si>
  <si>
    <t>UNIVERSIDAD COMPLUTENSE DE MADRID</t>
  </si>
  <si>
    <t>3236</t>
  </si>
  <si>
    <t>Zdravstvene i veterinarske usluge</t>
  </si>
  <si>
    <t>SPEKTAR PUTOVANJA d.o.o.</t>
  </si>
  <si>
    <t>39672837472</t>
  </si>
  <si>
    <t>OBRT BIJELA KOČIJA</t>
  </si>
  <si>
    <t>OPG BULJAN</t>
  </si>
  <si>
    <t>UREDNIK D.O.O.</t>
  </si>
  <si>
    <t>05932341871</t>
  </si>
  <si>
    <t>Palmotićeva 27, ZAGREB</t>
  </si>
  <si>
    <t>Dr. ETLINGER D.O.O.</t>
  </si>
  <si>
    <t>17221338662</t>
  </si>
  <si>
    <t>Jakova Gotovca 10, ZAGREB</t>
  </si>
  <si>
    <t>IKEA Hrvatska d.o.o.</t>
  </si>
  <si>
    <t>21523879111</t>
  </si>
  <si>
    <t>Ulica Alfreda Nobela 2, SESVETSKI KRALJEVEC</t>
  </si>
  <si>
    <t>4221</t>
  </si>
  <si>
    <t>Uredska oprema i namještaj</t>
  </si>
  <si>
    <t>A1 HRVATSKA d.o.o.</t>
  </si>
  <si>
    <t>29524210204</t>
  </si>
  <si>
    <t>Vrtni put 1, ZAGREB</t>
  </si>
  <si>
    <t>BOMI-LAB d.o.o.</t>
  </si>
  <si>
    <t>30293478878</t>
  </si>
  <si>
    <t>UNIVERS SPORT d.o.o.</t>
  </si>
  <si>
    <t>34134656843</t>
  </si>
  <si>
    <t>HEP OPSKRBA PLINOM D.O.O.</t>
  </si>
  <si>
    <t>41317489366</t>
  </si>
  <si>
    <t>Cara Hadrijana 7, OSIJEK</t>
  </si>
  <si>
    <t>HEP ELEKTRA D.O.O.</t>
  </si>
  <si>
    <t>43965974818</t>
  </si>
  <si>
    <t>Ulica grada Vukovara 37, ZAGREB</t>
  </si>
  <si>
    <t>3 M d.o.o.</t>
  </si>
  <si>
    <t>45975769859</t>
  </si>
  <si>
    <t>B.N.S. MONITOR d.o.o.</t>
  </si>
  <si>
    <t>52088708252</t>
  </si>
  <si>
    <t>Ulica kneza Trpimira 11, ZAGREB</t>
  </si>
  <si>
    <t>AUTOMAT CAFFE D.O.O.</t>
  </si>
  <si>
    <t>57812223496</t>
  </si>
  <si>
    <t>Svetoklarska ulica 11/A, ZAGREB</t>
  </si>
  <si>
    <t>BENEFIT SYSTEMS d.o.o.</t>
  </si>
  <si>
    <t>57845277445</t>
  </si>
  <si>
    <t>Ulica Vjekoslava Heinzela 44, ZAGREB</t>
  </si>
  <si>
    <t>ALCA ZAGREB d.o.o.</t>
  </si>
  <si>
    <t>58353015102</t>
  </si>
  <si>
    <t>Koledovčina 2, ZAGREB</t>
  </si>
  <si>
    <t>61817894937</t>
  </si>
  <si>
    <t>Trg Stjepana Radića 1, ZAGREB</t>
  </si>
  <si>
    <t>HEP-OPSKRBA D.O.O.</t>
  </si>
  <si>
    <t>63073332379</t>
  </si>
  <si>
    <t>HUP ZAGREB d.d.</t>
  </si>
  <si>
    <t>66859264899</t>
  </si>
  <si>
    <t>Trg Krešimira Ćosića 9, ZAGREB</t>
  </si>
  <si>
    <t>PROPRINT D.O.O.</t>
  </si>
  <si>
    <t>72612732139</t>
  </si>
  <si>
    <t>IX Južna obala 26, ZAGREB</t>
  </si>
  <si>
    <t>RETEL d.o.o.</t>
  </si>
  <si>
    <t>75715390821</t>
  </si>
  <si>
    <t>Ulica dr. Luje Naletilića 25, ZAGREB</t>
  </si>
  <si>
    <t>HP-HRVATSKA POŠTA d.d.</t>
  </si>
  <si>
    <t>87311810356</t>
  </si>
  <si>
    <t>Poštanska ulica 9, VELIKA GORICA</t>
  </si>
  <si>
    <t>COPY ELECTRONIC D.O.O.</t>
  </si>
  <si>
    <t>88866511884</t>
  </si>
  <si>
    <t>Savica I 119, ZAGREB</t>
  </si>
  <si>
    <t>PERLA - svjetska putovanja d.o.o.</t>
  </si>
  <si>
    <t>96896890497</t>
  </si>
  <si>
    <t>Ante Starčevića 16, IMOTSKI</t>
  </si>
  <si>
    <t>JAMMARK d.o.o.</t>
  </si>
  <si>
    <t>34556767151</t>
  </si>
  <si>
    <t>Milana Ogrizovića 32, ZAGREB</t>
  </si>
  <si>
    <t>American Association of Endodontists</t>
  </si>
  <si>
    <t>JANKA BEKER</t>
  </si>
  <si>
    <t>Gundulićeva 5, ZAGREB</t>
  </si>
  <si>
    <t>TOM SPENDALOT, obrt za računalno programiranje vl. Tomislav Trošić</t>
  </si>
  <si>
    <t>PRINT STUDIO d.o.o.</t>
  </si>
  <si>
    <t>25170721692</t>
  </si>
  <si>
    <t>Zavrtnica 17, ZAGREB</t>
  </si>
  <si>
    <t>TEXO INTERIJERI d.o.o.</t>
  </si>
  <si>
    <t>34508624318</t>
  </si>
  <si>
    <t>Ivane Brlić Mažuranić 17, ZAGREB</t>
  </si>
  <si>
    <t>DVIJE PALME d.o.o.</t>
  </si>
  <si>
    <t>37057843098</t>
  </si>
  <si>
    <t>Millenium promocija d.o.o.</t>
  </si>
  <si>
    <t>39853231950</t>
  </si>
  <si>
    <t>Ulica grada Vukovara 23, ZAGREB</t>
  </si>
  <si>
    <t>Magiris d.o.o. PRODAVAONICA "PIPA"</t>
  </si>
  <si>
    <t>40560536631</t>
  </si>
  <si>
    <t>Slavenskoga ulica 6, ZAGREB</t>
  </si>
  <si>
    <t>3224</t>
  </si>
  <si>
    <t>Materijal i dijelovi za tekuće i investicijsko održavanje</t>
  </si>
  <si>
    <t>BIRODOM d.o.o.</t>
  </si>
  <si>
    <t>47794513055</t>
  </si>
  <si>
    <t>Ul. Hojnikova 19, LUČKO</t>
  </si>
  <si>
    <t>LIDL HRVATSKA d.o.o. k.d.</t>
  </si>
  <si>
    <t>66089976432</t>
  </si>
  <si>
    <t>FINANCIJSKA AGENCIJA</t>
  </si>
  <si>
    <t>85821130368</t>
  </si>
  <si>
    <t>Ulica grada Vukovara 70, ZAGREB</t>
  </si>
  <si>
    <t>KALLOS D.O.O.DENTALNI LABORATORIJ</t>
  </si>
  <si>
    <t>87713774358</t>
  </si>
  <si>
    <t>Magazin računalni sistemi d.o.o.</t>
  </si>
  <si>
    <t>91367259285</t>
  </si>
  <si>
    <t>Prekratova ulica 41, ZAGREB</t>
  </si>
  <si>
    <t>Ortopan trgovina i servis d.o.o.</t>
  </si>
  <si>
    <t>92791147193</t>
  </si>
  <si>
    <t>Vinkovačka 68, OSIJEK</t>
  </si>
  <si>
    <t>ANDREJ UCHYTIL</t>
  </si>
  <si>
    <t>Arinex Group Pty Ltd</t>
  </si>
  <si>
    <t>DMD promocija d.o.o.</t>
  </si>
  <si>
    <t>42961482220</t>
  </si>
  <si>
    <t>Dudovec 36, ZAGREB</t>
  </si>
  <si>
    <t>Sveučilišna tiskara d.o.o.</t>
  </si>
  <si>
    <t>72172033323</t>
  </si>
  <si>
    <t>3121</t>
  </si>
  <si>
    <t>Ostali rashodi za zaposlene</t>
  </si>
  <si>
    <t>VER TRGOVINA, vl. Goran Suša</t>
  </si>
  <si>
    <t>ZOU Mario Mlakar i Sarah Mlakar Kasapović</t>
  </si>
  <si>
    <t>FILIA USLUGE D.O.O.</t>
  </si>
  <si>
    <t>03777302074</t>
  </si>
  <si>
    <t>Avenija Dubrovnik 16/7, ZAGREB</t>
  </si>
  <si>
    <t>NACIONALNA I SVEUČILIŠNA KNJIŽNICA</t>
  </si>
  <si>
    <t>84838770814</t>
  </si>
  <si>
    <t>Ulica Hrvatske bratske zajednice 4, ZAGREB</t>
  </si>
  <si>
    <t>LA ŠTRUK obrt za ugostiteljstvo</t>
  </si>
  <si>
    <t>M &amp; A - ugostiteljski obrt Mara Bilić</t>
  </si>
  <si>
    <t>TISKARA ROTIM I MARKET, obrt</t>
  </si>
  <si>
    <t>Z-EL d.o.o.</t>
  </si>
  <si>
    <t>11374156664</t>
  </si>
  <si>
    <t>Industrijska cesta 28 10360, SESVETE</t>
  </si>
  <si>
    <t>SERVIS PERKOVIĆ D.O.O.</t>
  </si>
  <si>
    <t>58187157652</t>
  </si>
  <si>
    <t>CVJETNA GALERIJA D j.d.o.o.</t>
  </si>
  <si>
    <t>59959337563</t>
  </si>
  <si>
    <t>Masarykova ulica 18, ZAGREB</t>
  </si>
  <si>
    <t>Micanto plus d.o.o.</t>
  </si>
  <si>
    <t>83961563740</t>
  </si>
  <si>
    <t>GUARANT International spol. s r.o.</t>
  </si>
  <si>
    <t>Českomoravska 2510/19, PRAG</t>
  </si>
  <si>
    <t>MHP ALIMENTUM TRADE D.O.O.</t>
  </si>
  <si>
    <t>45213687623</t>
  </si>
  <si>
    <t>FOI</t>
  </si>
  <si>
    <t>02024882310</t>
  </si>
  <si>
    <t>SANITARIA DENTAL d.o.o.</t>
  </si>
  <si>
    <t>30023990959</t>
  </si>
  <si>
    <t>Korčulanska ulica 4/6, ZAGREB</t>
  </si>
  <si>
    <t>BATIS d.o.o.</t>
  </si>
  <si>
    <t>34654711679</t>
  </si>
  <si>
    <t>FUGGER d.o.o.</t>
  </si>
  <si>
    <t>34902658865</t>
  </si>
  <si>
    <t>Ulica Božidara Adžije 19, ZAGREB</t>
  </si>
  <si>
    <t>MBR kolektiv d.o.o.</t>
  </si>
  <si>
    <t>40718792615</t>
  </si>
  <si>
    <t>Obzor putovanja d.o.o. turistička agencija</t>
  </si>
  <si>
    <t>45547576946</t>
  </si>
  <si>
    <t>47432874968</t>
  </si>
  <si>
    <t>Donje Svetice 14, ZAGREB</t>
  </si>
  <si>
    <t>MIVA d.o.o.</t>
  </si>
  <si>
    <t>57236952892</t>
  </si>
  <si>
    <t>Strojarska cesta 22, ZAGREB</t>
  </si>
  <si>
    <t>INSTAR CENTER d.o.o.</t>
  </si>
  <si>
    <t>64308723629</t>
  </si>
  <si>
    <t>Institut Ruđer Bošković</t>
  </si>
  <si>
    <t>69715301002</t>
  </si>
  <si>
    <t>Bijenička cesta 54, ZAGREB</t>
  </si>
  <si>
    <t>SNJEŽANA NOVA d.o.o.</t>
  </si>
  <si>
    <t>73192045164</t>
  </si>
  <si>
    <t>M.M. BOBAN VINODOL d.o.o.</t>
  </si>
  <si>
    <t>75508711169</t>
  </si>
  <si>
    <t>Teslina 10, ZAGREB</t>
  </si>
  <si>
    <t>RU-VE d.o.o.</t>
  </si>
  <si>
    <t>88470929840</t>
  </si>
  <si>
    <t>Prosinačka 14, SVETA NEDELJA</t>
  </si>
  <si>
    <t>MEDIKA d.d.</t>
  </si>
  <si>
    <t>94818858923</t>
  </si>
  <si>
    <t>Capraška ulica 1, ZAGREB</t>
  </si>
  <si>
    <t>TEB poslovno savjetovanje d.o.o.</t>
  </si>
  <si>
    <t>99944170669</t>
  </si>
  <si>
    <t>Trg žrtava fašizma 15/1, ZAGREB</t>
  </si>
  <si>
    <t>STOMATOLOŠKI FAKULTET ZAGREB</t>
  </si>
  <si>
    <t>Informacije o trošenju sredstava za ožujak 2026.</t>
  </si>
  <si>
    <t>ANA RAIĆ</t>
  </si>
  <si>
    <t>GDPR</t>
  </si>
  <si>
    <t>GROZDANA MATULIN</t>
  </si>
  <si>
    <t>IRENA ĆURKOVIĆ</t>
  </si>
  <si>
    <t>LINDA PERVAN</t>
  </si>
  <si>
    <t>LJILJANA MIJATOVIĆ</t>
  </si>
  <si>
    <t>ŽELJKA RAKVIN</t>
  </si>
  <si>
    <t>DAVID GLAVAŠ WEINBERGER</t>
  </si>
  <si>
    <t>FRANKA PRIVORA FRANJKOVIĆ</t>
  </si>
  <si>
    <t>PAULA HALAR</t>
  </si>
  <si>
    <t>2026/2</t>
  </si>
  <si>
    <t>MARIJA ŠESTAK</t>
  </si>
  <si>
    <t>NIVES PEĆINA ŠLAUS</t>
  </si>
  <si>
    <t>BLAŽENKA FORETIĆ</t>
  </si>
  <si>
    <t>ŽELJKA VUKELIĆ</t>
  </si>
  <si>
    <t>DANIJELA MUSIJA</t>
  </si>
  <si>
    <t>VLADIMIR DAMJANOVIĆ</t>
  </si>
  <si>
    <t>IGOR PICEK</t>
  </si>
  <si>
    <t>LJILJANA ŠERMAN</t>
  </si>
  <si>
    <t>FRANE PAIĆ</t>
  </si>
  <si>
    <t>NINO SINČIĆ</t>
  </si>
  <si>
    <t>TAMARA NIKUŠEVA-MARTIĆ</t>
  </si>
  <si>
    <t>SANJA DOLANSKI BABIĆ</t>
  </si>
  <si>
    <t>MARIA KRAJAČIĆ</t>
  </si>
  <si>
    <t>KRISTINA SEREC</t>
  </si>
  <si>
    <t>MARKO ŠKRABIĆ</t>
  </si>
  <si>
    <t>ANA KARDUM</t>
  </si>
  <si>
    <t>OZREN GAMULIN</t>
  </si>
  <si>
    <t>BISERKA SINKOVIĆ</t>
  </si>
  <si>
    <t>KSENIJA TRAJBAR</t>
  </si>
  <si>
    <t>LIDIJA ŠTEFIĆ</t>
  </si>
  <si>
    <t>JOSIP DEGLIVELLIO</t>
  </si>
  <si>
    <t>3295</t>
  </si>
  <si>
    <t>Pristojbe i naknade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</si>
  <si>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</si>
  <si>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</si>
  <si>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</si>
  <si>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</si>
  <si>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</si>
  <si>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</si>
  <si>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</si>
  <si>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</si>
  <si>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</si>
  <si>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</si>
  <si>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</si>
  <si>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</si>
  <si>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</si>
  <si>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</si>
  <si>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</si>
  <si>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</si>
  <si>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</si>
  <si>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</si>
  <si>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</si>
  <si>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</si>
  <si>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</si>
  <si>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</si>
  <si>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</si>
  <si>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</si>
  <si>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</si>
  <si>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</si>
  <si>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</si>
  <si>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</si>
  <si>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</si>
  <si>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</si>
  <si>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</si>
  <si>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</si>
  <si>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</si>
  <si>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</si>
  <si>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</si>
  <si>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</si>
  <si>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</si>
  <si>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</si>
  <si>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</si>
  <si>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</si>
  <si>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</si>
  <si>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</si>
  <si>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</si>
  <si>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</si>
  <si>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3721</t>
  </si>
  <si>
    <t>Naknade građanima u kućanstvima i novcu</t>
  </si>
  <si>
    <t>127.</t>
  </si>
  <si>
    <t>128.</t>
  </si>
  <si>
    <t>129.</t>
  </si>
  <si>
    <t>130.</t>
  </si>
  <si>
    <t>131.</t>
  </si>
  <si>
    <t>132.</t>
  </si>
  <si>
    <t>ADEE - Advancing education and oral health</t>
  </si>
  <si>
    <t>9624753K</t>
  </si>
  <si>
    <t>Linclon Place, D02 F859, Dublin</t>
  </si>
  <si>
    <t>180 N. Stetson Ave., Suite 1500, Chicago</t>
  </si>
  <si>
    <t>n.p.</t>
  </si>
  <si>
    <t>AKADEMIJA MEDICINSKIH ZNANOSTI HRVATSKE</t>
  </si>
  <si>
    <t xml:space="preserve">Suite 22.01, 44 Market Street, Sydney </t>
  </si>
  <si>
    <t>28 000 386 676</t>
  </si>
  <si>
    <t>Aven. du Tribunal-Federal 34, Lausanne</t>
  </si>
  <si>
    <t>CHE-114.168.540 TVA</t>
  </si>
  <si>
    <t>CZ45245401</t>
  </si>
  <si>
    <t>Via Degli Artisiti 8, 34121 Trieste</t>
  </si>
  <si>
    <t>03149040309</t>
  </si>
  <si>
    <t>INES OBRT ZA UGOSTITELJSTVO SMILJANA RUDEŽ</t>
  </si>
  <si>
    <t>MDPI AG - MULTIDISCIPLINARY DIGITAL PUBLISHING INSTITUTE</t>
  </si>
  <si>
    <t>CHE115694943</t>
  </si>
  <si>
    <t>Grosspeteranlage 5, Basel</t>
  </si>
  <si>
    <t>Boutique ROOMs 76</t>
  </si>
  <si>
    <t>Pračanska II. 1A, ZAGREB</t>
  </si>
  <si>
    <t>Trg Josipa Jurja Strossmayera 8, ZAGREB</t>
  </si>
  <si>
    <t>DE209719094</t>
  </si>
  <si>
    <t>Springer Nature Customer Services Centar GmbH</t>
  </si>
  <si>
    <t>Europaplatz 3, 69115 Heidelberg</t>
  </si>
  <si>
    <t xml:space="preserve"> Trg Republike Hrvatske 14, ZAGREB</t>
  </si>
  <si>
    <t>Sveučilište u Zagrebu Medicinski fakultet</t>
  </si>
  <si>
    <t>IOFOS - The International Organization for Forensic Odonto-Stomatology</t>
  </si>
  <si>
    <t>Q-2818014-I</t>
  </si>
  <si>
    <t>AVENIDA DE SENECA 2, 28040 MADRID</t>
  </si>
  <si>
    <t xml:space="preserve">Ul. Frana Folnegovića 1, ZAGREB </t>
  </si>
  <si>
    <t>Trg bana Josipa Jelačića 10, ZAGREB</t>
  </si>
  <si>
    <t>Ozaljska 105, ZAGREB</t>
  </si>
  <si>
    <t>ZAGREBAČKA BANKA d.d.</t>
  </si>
  <si>
    <t>ZAGREBAČKI ELEKTRIČNI TRAMVAJ d.o.o.</t>
  </si>
  <si>
    <t>ZAGREBAČKI HOLDING d.o.o. - PODRUŽNICA ČISTOĆA</t>
  </si>
  <si>
    <t>Karlovačka cesta 92, ZAGREB</t>
  </si>
  <si>
    <t>Ulica Vladimira Preloga, ZAGREB</t>
  </si>
  <si>
    <t xml:space="preserve"> Križnog puta 17, 21264, DONJI PROLOŽAC</t>
  </si>
  <si>
    <t>Gradski ured za obnovu, izgradnju, prostorno uređenje, graditeljstvo i komunalne poslove</t>
  </si>
  <si>
    <t>Školska 60 10410, VELIKA GORICA</t>
  </si>
  <si>
    <t>Oranice 112, ZAGREB</t>
  </si>
  <si>
    <t>Ljudevita Gaja 35, ZAGREB</t>
  </si>
  <si>
    <t>Žumberačka 34, ZAGREB</t>
  </si>
  <si>
    <t>EMOTHEO HERITAGE HOTEL</t>
  </si>
  <si>
    <t>PAVLINSKA 2, 42000 VARAŽDIN</t>
  </si>
  <si>
    <t>Ul. Andrije Kačića Miošića 22C, VELIKA GORICA</t>
  </si>
  <si>
    <t>Josipa Jovića 19 Jezera, PLITVIČKA JEZERA</t>
  </si>
  <si>
    <t>ULICA STJEPANA RADIĆA 34A, 21210 SOLIN</t>
  </si>
  <si>
    <t>KAUFLAND HRVATSKA k.d.</t>
  </si>
  <si>
    <t>Ravnice 48 10000, ZAGREB</t>
  </si>
  <si>
    <t>Lomnička ulica 22/B, ZAGREB</t>
  </si>
  <si>
    <t>Puškarićeva 104/c, ZAGREB</t>
  </si>
  <si>
    <t>LEMIA d.o.o.</t>
  </si>
  <si>
    <t>Ul. kneza Ljudevita Posavskog 55, VELIKA GORICA</t>
  </si>
  <si>
    <t>Sv. Ćirila i Metoda, ZAGREB</t>
  </si>
  <si>
    <t>REMETINEC 42/2, ZAGREB</t>
  </si>
  <si>
    <t>Richterova 4, ZAGREB</t>
  </si>
  <si>
    <t>Ul. Nikole Tesle 5, ZAGREB</t>
  </si>
  <si>
    <t>CONTRES PROJEKTI D.O.O.</t>
  </si>
  <si>
    <t>Stubička ulica 188, JABLANOVAC</t>
  </si>
  <si>
    <t>Miramarska cesta 26, ZAGREB</t>
  </si>
  <si>
    <t>Ulica Jurja Dobrile 6, ZAGREB</t>
  </si>
  <si>
    <t>Petra Petrovića Njegoša 1A,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</si>
</sst>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20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49" fontId="7" fillId="0" borderId="0" xfId="0" applyNumberFormat="1" applyFont="1" applyAlignment="1">
      <alignment horizontal="left" vertical="center"/>
    </xf>
    <xf numFmtId="49" fontId="0" fillId="0" borderId="0" xfId="0" applyNumberFormat="1" applyAlignment="1">
      <alignment horizontal="left" vertical="center" wrapText="1"/>
    </xf>
    <xf numFmtId="49" fontId="7" fillId="0" borderId="0" xfId="0" applyNumberFormat="1" applyFont="1" applyAlignment="1">
      <alignment horizontal="left" vertical="center"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82"/>
  <sheetViews>
    <sheetView tabSelected="1" workbookViewId="0">
      <pane ySplit="6" topLeftCell="A7" activePane="bottomLeft" state="frozen"/>
      <selection pane="bottomLeft" activeCell="C103" sqref="C103"/>
    </sheetView>
  </sheetViews>
  <sheetFormatPr defaultColWidth="9.109375" defaultRowHeight="14.4" x14ac:dyDescent="0.3"/>
  <cols>
    <col min="1" max="1" width="7.33203125" customWidth="1"/>
    <col min="2" max="2" width="47.5546875" customWidth="1"/>
    <col min="3" max="3" width="15" customWidth="1"/>
    <col min="4" max="4" width="38.4414062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6" t="s">
        <v>324</v>
      </c>
      <c r="B1" s="16"/>
      <c r="C1" s="16"/>
      <c r="D1" s="16"/>
      <c r="E1" s="16"/>
      <c r="F1" s="16"/>
      <c r="G1" s="16"/>
      <c r="J1" s="4"/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7" t="s">
        <v>325</v>
      </c>
      <c r="B3" s="17"/>
      <c r="C3" s="17"/>
      <c r="D3" s="17"/>
      <c r="E3" s="17"/>
      <c r="F3" s="17"/>
      <c r="G3" s="17"/>
      <c r="H3" s="17"/>
      <c r="I3" s="17"/>
      <c r="J3" s="17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8"/>
      <c r="B5" s="18"/>
      <c r="C5" s="18"/>
      <c r="D5" s="18"/>
      <c r="E5" s="18"/>
      <c r="F5" s="18"/>
      <c r="G5" s="18"/>
      <c r="H5" s="18"/>
      <c r="I5" s="18"/>
      <c r="J5" s="18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38" si="0">ROW(A1)</f>
        <v>1</v>
      </c>
      <c r="B7" s="6" t="s">
        <v>177</v>
      </c>
      <c r="C7" s="6" t="s">
        <v>178</v>
      </c>
      <c r="D7" s="6" t="s">
        <v>450</v>
      </c>
      <c r="E7" s="2">
        <v>914.53</v>
      </c>
      <c r="F7" s="6" t="s">
        <v>13</v>
      </c>
      <c r="G7" s="6" t="s">
        <v>14</v>
      </c>
      <c r="H7" s="6" t="s">
        <v>97</v>
      </c>
      <c r="I7" s="6" t="s">
        <v>98</v>
      </c>
      <c r="J7" s="6" t="s">
        <v>17</v>
      </c>
    </row>
    <row r="8" spans="1:11" x14ac:dyDescent="0.3">
      <c r="A8" s="11">
        <f t="shared" si="0"/>
        <v>2</v>
      </c>
      <c r="B8" s="6" t="s">
        <v>164</v>
      </c>
      <c r="C8" s="6" t="s">
        <v>165</v>
      </c>
      <c r="D8" s="6" t="s">
        <v>166</v>
      </c>
      <c r="E8" s="2">
        <v>742.01</v>
      </c>
      <c r="F8" s="6" t="s">
        <v>13</v>
      </c>
      <c r="G8" s="6" t="s">
        <v>14</v>
      </c>
      <c r="H8" s="6" t="s">
        <v>38</v>
      </c>
      <c r="I8" s="6" t="s">
        <v>39</v>
      </c>
      <c r="J8" s="6" t="s">
        <v>17</v>
      </c>
    </row>
    <row r="9" spans="1:11" x14ac:dyDescent="0.3">
      <c r="A9" s="11">
        <f t="shared" si="0"/>
        <v>3</v>
      </c>
      <c r="B9" s="13" t="s">
        <v>412</v>
      </c>
      <c r="C9" s="6" t="s">
        <v>413</v>
      </c>
      <c r="D9" s="6" t="s">
        <v>414</v>
      </c>
      <c r="E9" s="2">
        <v>675</v>
      </c>
      <c r="F9" s="6" t="s">
        <v>13</v>
      </c>
      <c r="G9" s="6" t="s">
        <v>14</v>
      </c>
      <c r="H9" s="6" t="s">
        <v>131</v>
      </c>
      <c r="I9" s="6" t="s">
        <v>132</v>
      </c>
      <c r="J9" s="6" t="s">
        <v>17</v>
      </c>
    </row>
    <row r="10" spans="1:11" x14ac:dyDescent="0.3">
      <c r="A10" s="11">
        <f t="shared" si="0"/>
        <v>4</v>
      </c>
      <c r="B10" s="6" t="s">
        <v>110</v>
      </c>
      <c r="C10" s="6" t="s">
        <v>111</v>
      </c>
      <c r="D10" s="6" t="s">
        <v>112</v>
      </c>
      <c r="E10" s="2">
        <v>5395.6</v>
      </c>
      <c r="F10" s="6" t="s">
        <v>13</v>
      </c>
      <c r="G10" s="6" t="s">
        <v>14</v>
      </c>
      <c r="H10" s="6" t="s">
        <v>47</v>
      </c>
      <c r="I10" s="6" t="s">
        <v>48</v>
      </c>
      <c r="J10" s="6" t="s">
        <v>17</v>
      </c>
    </row>
    <row r="11" spans="1:11" x14ac:dyDescent="0.3">
      <c r="A11" s="11">
        <f t="shared" si="0"/>
        <v>5</v>
      </c>
      <c r="B11" s="6" t="s">
        <v>188</v>
      </c>
      <c r="C11" s="6" t="s">
        <v>189</v>
      </c>
      <c r="D11" s="6" t="s">
        <v>190</v>
      </c>
      <c r="E11" s="2">
        <v>3812.71</v>
      </c>
      <c r="F11" s="6" t="s">
        <v>13</v>
      </c>
      <c r="G11" s="6" t="s">
        <v>14</v>
      </c>
      <c r="H11" s="6" t="s">
        <v>56</v>
      </c>
      <c r="I11" s="6" t="s">
        <v>57</v>
      </c>
      <c r="J11" s="6" t="s">
        <v>17</v>
      </c>
    </row>
    <row r="12" spans="1:11" x14ac:dyDescent="0.3">
      <c r="A12" s="11">
        <f t="shared" si="0"/>
        <v>6</v>
      </c>
      <c r="B12" s="6" t="s">
        <v>188</v>
      </c>
      <c r="C12" s="6" t="s">
        <v>189</v>
      </c>
      <c r="D12" s="6" t="s">
        <v>190</v>
      </c>
      <c r="E12" s="2">
        <v>400</v>
      </c>
      <c r="F12" s="6" t="s">
        <v>13</v>
      </c>
      <c r="G12" s="6" t="s">
        <v>14</v>
      </c>
      <c r="H12" s="6" t="s">
        <v>234</v>
      </c>
      <c r="I12" s="6" t="s">
        <v>235</v>
      </c>
      <c r="J12" s="6" t="s">
        <v>17</v>
      </c>
    </row>
    <row r="13" spans="1:11" x14ac:dyDescent="0.3">
      <c r="A13" s="11">
        <f t="shared" si="0"/>
        <v>7</v>
      </c>
      <c r="B13" s="13" t="s">
        <v>216</v>
      </c>
      <c r="C13" s="6" t="s">
        <v>416</v>
      </c>
      <c r="D13" s="6" t="s">
        <v>415</v>
      </c>
      <c r="E13" s="2">
        <v>1218.8499999999999</v>
      </c>
      <c r="F13" s="6" t="s">
        <v>13</v>
      </c>
      <c r="G13" s="6" t="s">
        <v>14</v>
      </c>
      <c r="H13" s="6" t="s">
        <v>124</v>
      </c>
      <c r="I13" s="6" t="s">
        <v>125</v>
      </c>
      <c r="J13" s="6" t="s">
        <v>17</v>
      </c>
    </row>
    <row r="14" spans="1:11" x14ac:dyDescent="0.3">
      <c r="A14" s="11">
        <f t="shared" si="0"/>
        <v>8</v>
      </c>
      <c r="B14" s="13" t="s">
        <v>417</v>
      </c>
      <c r="C14" s="6" t="s">
        <v>129</v>
      </c>
      <c r="D14" s="6" t="s">
        <v>130</v>
      </c>
      <c r="E14" s="2">
        <v>60</v>
      </c>
      <c r="F14" s="6" t="s">
        <v>13</v>
      </c>
      <c r="G14" s="6" t="s">
        <v>14</v>
      </c>
      <c r="H14" s="6" t="s">
        <v>131</v>
      </c>
      <c r="I14" s="6" t="s">
        <v>132</v>
      </c>
      <c r="J14" s="6" t="s">
        <v>17</v>
      </c>
    </row>
    <row r="15" spans="1:11" x14ac:dyDescent="0.3">
      <c r="A15" s="11">
        <f t="shared" si="0"/>
        <v>9</v>
      </c>
      <c r="B15" s="6" t="s">
        <v>252</v>
      </c>
      <c r="C15" s="6" t="s">
        <v>327</v>
      </c>
      <c r="D15" s="6" t="s">
        <v>327</v>
      </c>
      <c r="E15" s="2">
        <v>4230</v>
      </c>
      <c r="F15" s="6" t="s">
        <v>13</v>
      </c>
      <c r="G15" s="6" t="s">
        <v>14</v>
      </c>
      <c r="H15" s="6" t="s">
        <v>40</v>
      </c>
      <c r="I15" s="6" t="s">
        <v>41</v>
      </c>
      <c r="J15" s="6" t="s">
        <v>17</v>
      </c>
    </row>
    <row r="16" spans="1:11" x14ac:dyDescent="0.3">
      <c r="A16" s="11">
        <f t="shared" si="0"/>
        <v>10</v>
      </c>
      <c r="B16" s="13" t="s">
        <v>253</v>
      </c>
      <c r="C16" s="6" t="s">
        <v>419</v>
      </c>
      <c r="D16" s="6" t="s">
        <v>418</v>
      </c>
      <c r="E16" s="2">
        <v>2015.46</v>
      </c>
      <c r="F16" s="6" t="s">
        <v>13</v>
      </c>
      <c r="G16" s="6" t="s">
        <v>14</v>
      </c>
      <c r="H16" s="6" t="s">
        <v>124</v>
      </c>
      <c r="I16" s="6" t="s">
        <v>125</v>
      </c>
      <c r="J16" s="6" t="s">
        <v>17</v>
      </c>
    </row>
    <row r="17" spans="1:10" x14ac:dyDescent="0.3">
      <c r="A17" s="11">
        <f t="shared" si="0"/>
        <v>11</v>
      </c>
      <c r="B17" s="6" t="s">
        <v>182</v>
      </c>
      <c r="C17" s="6" t="s">
        <v>183</v>
      </c>
      <c r="D17" s="6" t="s">
        <v>184</v>
      </c>
      <c r="E17" s="2">
        <v>100</v>
      </c>
      <c r="F17" s="6" t="s">
        <v>13</v>
      </c>
      <c r="G17" s="6" t="s">
        <v>14</v>
      </c>
      <c r="H17" s="6" t="s">
        <v>47</v>
      </c>
      <c r="I17" s="6" t="s">
        <v>48</v>
      </c>
      <c r="J17" s="6" t="s">
        <v>17</v>
      </c>
    </row>
    <row r="18" spans="1:10" x14ac:dyDescent="0.3">
      <c r="A18" s="11">
        <f t="shared" si="0"/>
        <v>12</v>
      </c>
      <c r="B18" s="6" t="s">
        <v>179</v>
      </c>
      <c r="C18" s="6" t="s">
        <v>180</v>
      </c>
      <c r="D18" s="6" t="s">
        <v>181</v>
      </c>
      <c r="E18" s="2">
        <v>312.5</v>
      </c>
      <c r="F18" s="6" t="s">
        <v>13</v>
      </c>
      <c r="G18" s="6" t="s">
        <v>14</v>
      </c>
      <c r="H18" s="6" t="s">
        <v>24</v>
      </c>
      <c r="I18" s="6" t="s">
        <v>25</v>
      </c>
      <c r="J18" s="6" t="s">
        <v>17</v>
      </c>
    </row>
    <row r="19" spans="1:10" x14ac:dyDescent="0.3">
      <c r="A19" s="11">
        <f t="shared" si="0"/>
        <v>13</v>
      </c>
      <c r="B19" s="6" t="s">
        <v>291</v>
      </c>
      <c r="C19" s="6" t="s">
        <v>292</v>
      </c>
      <c r="D19" s="6" t="s">
        <v>451</v>
      </c>
      <c r="E19" s="2">
        <v>19.27</v>
      </c>
      <c r="F19" s="6" t="s">
        <v>13</v>
      </c>
      <c r="G19" s="6" t="s">
        <v>14</v>
      </c>
      <c r="H19" s="6" t="s">
        <v>234</v>
      </c>
      <c r="I19" s="6" t="s">
        <v>235</v>
      </c>
      <c r="J19" s="6" t="s">
        <v>17</v>
      </c>
    </row>
    <row r="20" spans="1:10" x14ac:dyDescent="0.3">
      <c r="A20" s="11">
        <f t="shared" si="0"/>
        <v>14</v>
      </c>
      <c r="B20" s="6" t="s">
        <v>185</v>
      </c>
      <c r="C20" s="6" t="s">
        <v>186</v>
      </c>
      <c r="D20" s="6" t="s">
        <v>187</v>
      </c>
      <c r="E20" s="2">
        <v>700</v>
      </c>
      <c r="F20" s="6" t="s">
        <v>13</v>
      </c>
      <c r="G20" s="6" t="s">
        <v>14</v>
      </c>
      <c r="H20" s="6" t="s">
        <v>19</v>
      </c>
      <c r="I20" s="6" t="s">
        <v>20</v>
      </c>
      <c r="J20" s="6" t="s">
        <v>17</v>
      </c>
    </row>
    <row r="21" spans="1:10" x14ac:dyDescent="0.3">
      <c r="A21" s="11">
        <f t="shared" si="0"/>
        <v>15</v>
      </c>
      <c r="B21" s="6" t="s">
        <v>236</v>
      </c>
      <c r="C21" s="6" t="s">
        <v>237</v>
      </c>
      <c r="D21" s="6" t="s">
        <v>238</v>
      </c>
      <c r="E21" s="2">
        <v>204.6</v>
      </c>
      <c r="F21" s="6" t="s">
        <v>13</v>
      </c>
      <c r="G21" s="6" t="s">
        <v>14</v>
      </c>
      <c r="H21" s="6" t="s">
        <v>56</v>
      </c>
      <c r="I21" s="6" t="s">
        <v>57</v>
      </c>
      <c r="J21" s="6" t="s">
        <v>17</v>
      </c>
    </row>
    <row r="22" spans="1:10" x14ac:dyDescent="0.3">
      <c r="A22" s="11">
        <f t="shared" si="0"/>
        <v>16</v>
      </c>
      <c r="B22" s="6" t="s">
        <v>167</v>
      </c>
      <c r="C22" s="6" t="s">
        <v>168</v>
      </c>
      <c r="D22" s="6" t="s">
        <v>452</v>
      </c>
      <c r="E22" s="2">
        <v>227.7</v>
      </c>
      <c r="F22" s="6" t="s">
        <v>13</v>
      </c>
      <c r="G22" s="6" t="s">
        <v>14</v>
      </c>
      <c r="H22" s="6" t="s">
        <v>56</v>
      </c>
      <c r="I22" s="6" t="s">
        <v>57</v>
      </c>
      <c r="J22" s="6" t="s">
        <v>17</v>
      </c>
    </row>
    <row r="23" spans="1:10" x14ac:dyDescent="0.3">
      <c r="A23" s="11">
        <f t="shared" si="0"/>
        <v>17</v>
      </c>
      <c r="B23" s="6" t="s">
        <v>101</v>
      </c>
      <c r="C23" s="6" t="s">
        <v>102</v>
      </c>
      <c r="D23" s="6" t="s">
        <v>103</v>
      </c>
      <c r="E23" s="2">
        <v>940.11</v>
      </c>
      <c r="F23" s="6" t="s">
        <v>13</v>
      </c>
      <c r="G23" s="6" t="s">
        <v>14</v>
      </c>
      <c r="H23" s="6" t="s">
        <v>33</v>
      </c>
      <c r="I23" s="6" t="s">
        <v>34</v>
      </c>
      <c r="J23" s="6" t="s">
        <v>17</v>
      </c>
    </row>
    <row r="24" spans="1:10" x14ac:dyDescent="0.3">
      <c r="A24" s="11">
        <f t="shared" si="0"/>
        <v>18</v>
      </c>
      <c r="B24" s="6" t="s">
        <v>101</v>
      </c>
      <c r="C24" s="6" t="s">
        <v>102</v>
      </c>
      <c r="D24" s="6" t="s">
        <v>103</v>
      </c>
      <c r="E24" s="2">
        <v>3646.4</v>
      </c>
      <c r="F24" s="6" t="s">
        <v>13</v>
      </c>
      <c r="G24" s="6" t="s">
        <v>14</v>
      </c>
      <c r="H24" s="6" t="s">
        <v>62</v>
      </c>
      <c r="I24" s="6" t="s">
        <v>63</v>
      </c>
      <c r="J24" s="6" t="s">
        <v>17</v>
      </c>
    </row>
    <row r="25" spans="1:10" x14ac:dyDescent="0.3">
      <c r="A25" s="11">
        <f t="shared" si="0"/>
        <v>19</v>
      </c>
      <c r="B25" s="6" t="s">
        <v>207</v>
      </c>
      <c r="C25" s="6" t="s">
        <v>208</v>
      </c>
      <c r="D25" s="6" t="s">
        <v>209</v>
      </c>
      <c r="E25" s="2">
        <v>341.75</v>
      </c>
      <c r="F25" s="6" t="s">
        <v>13</v>
      </c>
      <c r="G25" s="6" t="s">
        <v>14</v>
      </c>
      <c r="H25" s="6" t="s">
        <v>56</v>
      </c>
      <c r="I25" s="6" t="s">
        <v>57</v>
      </c>
      <c r="J25" s="6" t="s">
        <v>17</v>
      </c>
    </row>
    <row r="26" spans="1:10" x14ac:dyDescent="0.3">
      <c r="A26" s="11">
        <f t="shared" si="0"/>
        <v>20</v>
      </c>
      <c r="B26" s="6" t="s">
        <v>207</v>
      </c>
      <c r="C26" s="6" t="s">
        <v>208</v>
      </c>
      <c r="D26" s="6" t="s">
        <v>209</v>
      </c>
      <c r="E26" s="2">
        <v>414.72</v>
      </c>
      <c r="F26" s="6" t="s">
        <v>13</v>
      </c>
      <c r="G26" s="6" t="s">
        <v>14</v>
      </c>
      <c r="H26" s="6" t="s">
        <v>97</v>
      </c>
      <c r="I26" s="6" t="s">
        <v>98</v>
      </c>
      <c r="J26" s="6" t="s">
        <v>17</v>
      </c>
    </row>
    <row r="27" spans="1:10" x14ac:dyDescent="0.3">
      <c r="A27" s="11">
        <f t="shared" si="0"/>
        <v>21</v>
      </c>
      <c r="B27" s="6" t="s">
        <v>126</v>
      </c>
      <c r="C27" s="6" t="s">
        <v>127</v>
      </c>
      <c r="D27" s="6" t="s">
        <v>128</v>
      </c>
      <c r="E27" s="2">
        <v>955.6</v>
      </c>
      <c r="F27" s="6" t="s">
        <v>13</v>
      </c>
      <c r="G27" s="6" t="s">
        <v>14</v>
      </c>
      <c r="H27" s="6" t="s">
        <v>24</v>
      </c>
      <c r="I27" s="6" t="s">
        <v>25</v>
      </c>
      <c r="J27" s="6" t="s">
        <v>17</v>
      </c>
    </row>
    <row r="28" spans="1:10" x14ac:dyDescent="0.3">
      <c r="A28" s="11">
        <f t="shared" si="0"/>
        <v>22</v>
      </c>
      <c r="B28" s="6" t="s">
        <v>277</v>
      </c>
      <c r="C28" s="6" t="s">
        <v>278</v>
      </c>
      <c r="D28" s="6" t="s">
        <v>279</v>
      </c>
      <c r="E28" s="2">
        <v>132</v>
      </c>
      <c r="F28" s="6" t="s">
        <v>13</v>
      </c>
      <c r="G28" s="6" t="s">
        <v>14</v>
      </c>
      <c r="H28" s="6" t="s">
        <v>19</v>
      </c>
      <c r="I28" s="6" t="s">
        <v>20</v>
      </c>
      <c r="J28" s="6" t="s">
        <v>17</v>
      </c>
    </row>
    <row r="29" spans="1:10" x14ac:dyDescent="0.3">
      <c r="A29" s="11">
        <f t="shared" si="0"/>
        <v>23</v>
      </c>
      <c r="B29" s="6" t="s">
        <v>18</v>
      </c>
      <c r="C29" s="6" t="s">
        <v>327</v>
      </c>
      <c r="D29" s="6" t="s">
        <v>327</v>
      </c>
      <c r="E29" s="2">
        <v>200</v>
      </c>
      <c r="F29" s="6" t="s">
        <v>13</v>
      </c>
      <c r="G29" s="6" t="s">
        <v>14</v>
      </c>
      <c r="H29" s="6" t="s">
        <v>19</v>
      </c>
      <c r="I29" s="6" t="s">
        <v>20</v>
      </c>
      <c r="J29" s="6" t="s">
        <v>17</v>
      </c>
    </row>
    <row r="30" spans="1:10" x14ac:dyDescent="0.3">
      <c r="A30" s="11">
        <f t="shared" si="0"/>
        <v>24</v>
      </c>
      <c r="B30" s="6" t="s">
        <v>136</v>
      </c>
      <c r="C30" s="6" t="s">
        <v>137</v>
      </c>
      <c r="D30" s="6" t="s">
        <v>138</v>
      </c>
      <c r="E30" s="2">
        <v>2668.69</v>
      </c>
      <c r="F30" s="6" t="s">
        <v>13</v>
      </c>
      <c r="G30" s="6" t="s">
        <v>14</v>
      </c>
      <c r="H30" s="6" t="s">
        <v>56</v>
      </c>
      <c r="I30" s="6" t="s">
        <v>57</v>
      </c>
      <c r="J30" s="6" t="s">
        <v>17</v>
      </c>
    </row>
    <row r="31" spans="1:10" x14ac:dyDescent="0.3">
      <c r="A31" s="11">
        <f t="shared" si="0"/>
        <v>25</v>
      </c>
      <c r="B31" s="6" t="s">
        <v>136</v>
      </c>
      <c r="C31" s="6" t="s">
        <v>137</v>
      </c>
      <c r="D31" s="6" t="s">
        <v>138</v>
      </c>
      <c r="E31" s="2">
        <v>10871</v>
      </c>
      <c r="F31" s="6" t="s">
        <v>13</v>
      </c>
      <c r="G31" s="6" t="s">
        <v>14</v>
      </c>
      <c r="H31" s="6" t="s">
        <v>92</v>
      </c>
      <c r="I31" s="6" t="s">
        <v>93</v>
      </c>
      <c r="J31" s="6" t="s">
        <v>17</v>
      </c>
    </row>
    <row r="32" spans="1:10" x14ac:dyDescent="0.3">
      <c r="A32" s="11">
        <f t="shared" si="0"/>
        <v>26</v>
      </c>
      <c r="B32" s="6" t="s">
        <v>254</v>
      </c>
      <c r="C32" s="6" t="s">
        <v>255</v>
      </c>
      <c r="D32" s="6" t="s">
        <v>256</v>
      </c>
      <c r="E32" s="2">
        <v>761.25</v>
      </c>
      <c r="F32" s="6" t="s">
        <v>13</v>
      </c>
      <c r="G32" s="6" t="s">
        <v>14</v>
      </c>
      <c r="H32" s="6" t="s">
        <v>52</v>
      </c>
      <c r="I32" s="6" t="s">
        <v>53</v>
      </c>
      <c r="J32" s="6" t="s">
        <v>17</v>
      </c>
    </row>
    <row r="33" spans="1:10" x14ac:dyDescent="0.3">
      <c r="A33" s="11">
        <f t="shared" si="0"/>
        <v>27</v>
      </c>
      <c r="B33" s="6" t="s">
        <v>156</v>
      </c>
      <c r="C33" s="6" t="s">
        <v>157</v>
      </c>
      <c r="D33" s="6" t="s">
        <v>158</v>
      </c>
      <c r="E33" s="2">
        <v>187.5</v>
      </c>
      <c r="F33" s="6" t="s">
        <v>13</v>
      </c>
      <c r="G33" s="6" t="s">
        <v>14</v>
      </c>
      <c r="H33" s="6" t="s">
        <v>97</v>
      </c>
      <c r="I33" s="6" t="s">
        <v>98</v>
      </c>
      <c r="J33" s="6" t="s">
        <v>17</v>
      </c>
    </row>
    <row r="34" spans="1:10" x14ac:dyDescent="0.3">
      <c r="A34" s="11">
        <f t="shared" si="0"/>
        <v>28</v>
      </c>
      <c r="B34" s="6" t="s">
        <v>226</v>
      </c>
      <c r="C34" s="6" t="s">
        <v>227</v>
      </c>
      <c r="D34" s="6" t="s">
        <v>453</v>
      </c>
      <c r="E34" s="2">
        <v>163.80000000000001</v>
      </c>
      <c r="F34" s="6" t="s">
        <v>13</v>
      </c>
      <c r="G34" s="6" t="s">
        <v>14</v>
      </c>
      <c r="H34" s="6" t="s">
        <v>47</v>
      </c>
      <c r="I34" s="6" t="s">
        <v>48</v>
      </c>
      <c r="J34" s="6" t="s">
        <v>17</v>
      </c>
    </row>
    <row r="35" spans="1:10" x14ac:dyDescent="0.3">
      <c r="A35" s="11">
        <f t="shared" si="0"/>
        <v>29</v>
      </c>
      <c r="B35" s="6" t="s">
        <v>21</v>
      </c>
      <c r="C35" s="6" t="s">
        <v>22</v>
      </c>
      <c r="D35" s="6" t="s">
        <v>23</v>
      </c>
      <c r="E35" s="2">
        <v>1012.5</v>
      </c>
      <c r="F35" s="6" t="s">
        <v>13</v>
      </c>
      <c r="G35" s="6" t="s">
        <v>14</v>
      </c>
      <c r="H35" s="6" t="s">
        <v>24</v>
      </c>
      <c r="I35" s="6" t="s">
        <v>25</v>
      </c>
      <c r="J35" s="6" t="s">
        <v>17</v>
      </c>
    </row>
    <row r="36" spans="1:10" x14ac:dyDescent="0.3">
      <c r="A36" s="11">
        <f t="shared" si="0"/>
        <v>30</v>
      </c>
      <c r="B36" s="6" t="s">
        <v>454</v>
      </c>
      <c r="C36" s="6" t="s">
        <v>75</v>
      </c>
      <c r="D36" s="6" t="s">
        <v>76</v>
      </c>
      <c r="E36" s="2">
        <v>1127.6099999999999</v>
      </c>
      <c r="F36" s="6" t="s">
        <v>13</v>
      </c>
      <c r="G36" s="6" t="s">
        <v>14</v>
      </c>
      <c r="H36" s="6" t="s">
        <v>33</v>
      </c>
      <c r="I36" s="6" t="s">
        <v>34</v>
      </c>
      <c r="J36" s="6" t="s">
        <v>17</v>
      </c>
    </row>
    <row r="37" spans="1:10" x14ac:dyDescent="0.3">
      <c r="A37" s="11">
        <f t="shared" si="0"/>
        <v>31</v>
      </c>
      <c r="B37" s="6" t="s">
        <v>454</v>
      </c>
      <c r="C37" s="6" t="s">
        <v>75</v>
      </c>
      <c r="D37" s="6" t="s">
        <v>76</v>
      </c>
      <c r="E37" s="2">
        <v>3578.39</v>
      </c>
      <c r="F37" s="6" t="s">
        <v>13</v>
      </c>
      <c r="G37" s="6" t="s">
        <v>14</v>
      </c>
      <c r="H37" s="6" t="s">
        <v>62</v>
      </c>
      <c r="I37" s="6" t="s">
        <v>63</v>
      </c>
      <c r="J37" s="6" t="s">
        <v>17</v>
      </c>
    </row>
    <row r="38" spans="1:10" x14ac:dyDescent="0.3">
      <c r="A38" s="11">
        <f t="shared" si="0"/>
        <v>32</v>
      </c>
      <c r="B38" s="6" t="s">
        <v>454</v>
      </c>
      <c r="C38" s="6" t="s">
        <v>75</v>
      </c>
      <c r="D38" s="6" t="s">
        <v>76</v>
      </c>
      <c r="E38" s="2">
        <v>1600</v>
      </c>
      <c r="F38" s="6" t="s">
        <v>13</v>
      </c>
      <c r="G38" s="6" t="s">
        <v>14</v>
      </c>
      <c r="H38" s="6" t="s">
        <v>47</v>
      </c>
      <c r="I38" s="6" t="s">
        <v>48</v>
      </c>
      <c r="J38" s="6" t="s">
        <v>17</v>
      </c>
    </row>
    <row r="39" spans="1:10" x14ac:dyDescent="0.3">
      <c r="A39" s="11">
        <f t="shared" ref="A39:A71" si="1">ROW(A33)</f>
        <v>33</v>
      </c>
      <c r="B39" s="6" t="s">
        <v>263</v>
      </c>
      <c r="C39" s="6" t="s">
        <v>264</v>
      </c>
      <c r="D39" s="6" t="s">
        <v>265</v>
      </c>
      <c r="E39" s="2">
        <v>240</v>
      </c>
      <c r="F39" s="6" t="s">
        <v>13</v>
      </c>
      <c r="G39" s="6" t="s">
        <v>14</v>
      </c>
      <c r="H39" s="6" t="s">
        <v>47</v>
      </c>
      <c r="I39" s="6" t="s">
        <v>48</v>
      </c>
      <c r="J39" s="6" t="s">
        <v>17</v>
      </c>
    </row>
    <row r="40" spans="1:10" x14ac:dyDescent="0.3">
      <c r="A40" s="11">
        <f t="shared" si="1"/>
        <v>34</v>
      </c>
      <c r="B40" s="6" t="s">
        <v>241</v>
      </c>
      <c r="C40" s="6" t="s">
        <v>242</v>
      </c>
      <c r="D40" s="6" t="s">
        <v>243</v>
      </c>
      <c r="E40" s="2">
        <v>30.55</v>
      </c>
      <c r="F40" s="6" t="s">
        <v>13</v>
      </c>
      <c r="G40" s="6" t="s">
        <v>14</v>
      </c>
      <c r="H40" s="6" t="s">
        <v>24</v>
      </c>
      <c r="I40" s="6" t="s">
        <v>25</v>
      </c>
      <c r="J40" s="6" t="s">
        <v>17</v>
      </c>
    </row>
    <row r="41" spans="1:10" x14ac:dyDescent="0.3">
      <c r="A41" s="11">
        <f t="shared" si="1"/>
        <v>35</v>
      </c>
      <c r="B41" s="6" t="s">
        <v>286</v>
      </c>
      <c r="C41" s="6" t="s">
        <v>287</v>
      </c>
      <c r="D41" s="6" t="s">
        <v>455</v>
      </c>
      <c r="E41" s="2">
        <v>2000</v>
      </c>
      <c r="F41" s="6" t="s">
        <v>13</v>
      </c>
      <c r="G41" s="6" t="s">
        <v>14</v>
      </c>
      <c r="H41" s="6" t="s">
        <v>124</v>
      </c>
      <c r="I41" s="6" t="s">
        <v>125</v>
      </c>
      <c r="J41" s="6" t="s">
        <v>17</v>
      </c>
    </row>
    <row r="42" spans="1:10" x14ac:dyDescent="0.3">
      <c r="A42" s="11">
        <f t="shared" si="1"/>
        <v>36</v>
      </c>
      <c r="B42" s="6" t="s">
        <v>121</v>
      </c>
      <c r="C42" s="6" t="s">
        <v>327</v>
      </c>
      <c r="D42" s="6" t="s">
        <v>327</v>
      </c>
      <c r="E42" s="2">
        <v>147.53</v>
      </c>
      <c r="F42" s="6" t="s">
        <v>13</v>
      </c>
      <c r="G42" s="6" t="s">
        <v>14</v>
      </c>
      <c r="H42" s="6" t="s">
        <v>40</v>
      </c>
      <c r="I42" s="6" t="s">
        <v>41</v>
      </c>
      <c r="J42" s="6" t="s">
        <v>17</v>
      </c>
    </row>
    <row r="43" spans="1:10" x14ac:dyDescent="0.3">
      <c r="A43" s="11">
        <f t="shared" si="1"/>
        <v>37</v>
      </c>
      <c r="B43" s="13" t="s">
        <v>122</v>
      </c>
      <c r="C43" s="6" t="s">
        <v>421</v>
      </c>
      <c r="D43" s="6" t="s">
        <v>420</v>
      </c>
      <c r="E43" s="2">
        <v>3128.27</v>
      </c>
      <c r="F43" s="6" t="s">
        <v>13</v>
      </c>
      <c r="G43" s="6" t="s">
        <v>14</v>
      </c>
      <c r="H43" s="6" t="s">
        <v>80</v>
      </c>
      <c r="I43" s="6" t="s">
        <v>81</v>
      </c>
      <c r="J43" s="6" t="s">
        <v>17</v>
      </c>
    </row>
    <row r="44" spans="1:10" x14ac:dyDescent="0.3">
      <c r="A44" s="11">
        <f t="shared" si="1"/>
        <v>38</v>
      </c>
      <c r="B44" s="6" t="s">
        <v>293</v>
      </c>
      <c r="C44" s="6" t="s">
        <v>294</v>
      </c>
      <c r="D44" s="6" t="s">
        <v>295</v>
      </c>
      <c r="E44" s="2">
        <v>162.34</v>
      </c>
      <c r="F44" s="6" t="s">
        <v>13</v>
      </c>
      <c r="G44" s="6" t="s">
        <v>14</v>
      </c>
      <c r="H44" s="6" t="s">
        <v>29</v>
      </c>
      <c r="I44" s="6" t="s">
        <v>30</v>
      </c>
      <c r="J44" s="6" t="s">
        <v>17</v>
      </c>
    </row>
    <row r="45" spans="1:10" ht="28.8" x14ac:dyDescent="0.3">
      <c r="A45" s="11" t="s">
        <v>360</v>
      </c>
      <c r="B45" s="15" t="s">
        <v>449</v>
      </c>
      <c r="C45" s="6" t="s">
        <v>191</v>
      </c>
      <c r="D45" s="6" t="s">
        <v>192</v>
      </c>
      <c r="E45" s="2">
        <v>345.05</v>
      </c>
      <c r="F45" s="6" t="s">
        <v>13</v>
      </c>
      <c r="G45" s="6" t="s">
        <v>14</v>
      </c>
      <c r="H45" s="6" t="s">
        <v>29</v>
      </c>
      <c r="I45" s="6" t="s">
        <v>30</v>
      </c>
      <c r="J45" s="6" t="s">
        <v>17</v>
      </c>
    </row>
    <row r="46" spans="1:10" x14ac:dyDescent="0.3">
      <c r="A46" s="11" t="s">
        <v>361</v>
      </c>
      <c r="B46" s="6" t="s">
        <v>26</v>
      </c>
      <c r="C46" s="6" t="s">
        <v>27</v>
      </c>
      <c r="D46" s="6" t="s">
        <v>28</v>
      </c>
      <c r="E46" s="2">
        <v>399.64</v>
      </c>
      <c r="F46" s="6" t="s">
        <v>13</v>
      </c>
      <c r="G46" s="6" t="s">
        <v>14</v>
      </c>
      <c r="H46" s="6" t="s">
        <v>29</v>
      </c>
      <c r="I46" s="6" t="s">
        <v>30</v>
      </c>
      <c r="J46" s="6" t="s">
        <v>17</v>
      </c>
    </row>
    <row r="47" spans="1:10" x14ac:dyDescent="0.3">
      <c r="A47" s="11" t="s">
        <v>362</v>
      </c>
      <c r="B47" s="13" t="s">
        <v>282</v>
      </c>
      <c r="C47" s="6" t="s">
        <v>422</v>
      </c>
      <c r="D47" s="6" t="s">
        <v>283</v>
      </c>
      <c r="E47" s="2">
        <v>900</v>
      </c>
      <c r="F47" s="6" t="s">
        <v>13</v>
      </c>
      <c r="G47" s="6" t="s">
        <v>14</v>
      </c>
      <c r="H47" s="6" t="s">
        <v>124</v>
      </c>
      <c r="I47" s="6" t="s">
        <v>125</v>
      </c>
      <c r="J47" s="6" t="s">
        <v>17</v>
      </c>
    </row>
    <row r="48" spans="1:10" x14ac:dyDescent="0.3">
      <c r="A48" s="11" t="s">
        <v>363</v>
      </c>
      <c r="B48" s="6" t="s">
        <v>174</v>
      </c>
      <c r="C48" s="6" t="s">
        <v>175</v>
      </c>
      <c r="D48" s="6" t="s">
        <v>176</v>
      </c>
      <c r="E48" s="2">
        <v>68.89</v>
      </c>
      <c r="F48" s="6" t="s">
        <v>13</v>
      </c>
      <c r="G48" s="6" t="s">
        <v>14</v>
      </c>
      <c r="H48" s="6" t="s">
        <v>85</v>
      </c>
      <c r="I48" s="6" t="s">
        <v>86</v>
      </c>
      <c r="J48" s="6" t="s">
        <v>17</v>
      </c>
    </row>
    <row r="49" spans="1:10" x14ac:dyDescent="0.3">
      <c r="A49" s="11" t="s">
        <v>364</v>
      </c>
      <c r="B49" s="6" t="s">
        <v>171</v>
      </c>
      <c r="C49" s="6" t="s">
        <v>172</v>
      </c>
      <c r="D49" s="6" t="s">
        <v>173</v>
      </c>
      <c r="E49" s="2">
        <v>1.4</v>
      </c>
      <c r="F49" s="6" t="s">
        <v>13</v>
      </c>
      <c r="G49" s="6" t="s">
        <v>14</v>
      </c>
      <c r="H49" s="6" t="s">
        <v>85</v>
      </c>
      <c r="I49" s="6" t="s">
        <v>86</v>
      </c>
      <c r="J49" s="6" t="s">
        <v>17</v>
      </c>
    </row>
    <row r="50" spans="1:10" x14ac:dyDescent="0.3">
      <c r="A50" s="11" t="s">
        <v>365</v>
      </c>
      <c r="B50" s="6" t="s">
        <v>193</v>
      </c>
      <c r="C50" s="6" t="s">
        <v>194</v>
      </c>
      <c r="D50" s="6" t="s">
        <v>176</v>
      </c>
      <c r="E50" s="2">
        <v>4333.6899999999996</v>
      </c>
      <c r="F50" s="6" t="s">
        <v>13</v>
      </c>
      <c r="G50" s="6" t="s">
        <v>14</v>
      </c>
      <c r="H50" s="6" t="s">
        <v>85</v>
      </c>
      <c r="I50" s="6" t="s">
        <v>86</v>
      </c>
      <c r="J50" s="6" t="s">
        <v>17</v>
      </c>
    </row>
    <row r="51" spans="1:10" x14ac:dyDescent="0.3">
      <c r="A51" s="11" t="s">
        <v>366</v>
      </c>
      <c r="B51" s="13" t="s">
        <v>145</v>
      </c>
      <c r="C51" s="6" t="s">
        <v>424</v>
      </c>
      <c r="D51" s="6" t="s">
        <v>423</v>
      </c>
      <c r="E51" s="2">
        <v>225</v>
      </c>
      <c r="F51" s="6" t="s">
        <v>13</v>
      </c>
      <c r="G51" s="6" t="s">
        <v>14</v>
      </c>
      <c r="H51" s="6" t="s">
        <v>33</v>
      </c>
      <c r="I51" s="6" t="s">
        <v>34</v>
      </c>
      <c r="J51" s="6" t="s">
        <v>17</v>
      </c>
    </row>
    <row r="52" spans="1:10" x14ac:dyDescent="0.3">
      <c r="A52" s="11" t="s">
        <v>367</v>
      </c>
      <c r="B52" s="6" t="s">
        <v>204</v>
      </c>
      <c r="C52" s="6" t="s">
        <v>205</v>
      </c>
      <c r="D52" s="6" t="s">
        <v>206</v>
      </c>
      <c r="E52" s="2">
        <v>778.01</v>
      </c>
      <c r="F52" s="6" t="s">
        <v>13</v>
      </c>
      <c r="G52" s="6" t="s">
        <v>14</v>
      </c>
      <c r="H52" s="6" t="s">
        <v>38</v>
      </c>
      <c r="I52" s="6" t="s">
        <v>39</v>
      </c>
      <c r="J52" s="6" t="s">
        <v>17</v>
      </c>
    </row>
    <row r="53" spans="1:10" x14ac:dyDescent="0.3">
      <c r="A53" s="11" t="s">
        <v>368</v>
      </c>
      <c r="B53" s="6" t="s">
        <v>107</v>
      </c>
      <c r="C53" s="6" t="s">
        <v>108</v>
      </c>
      <c r="D53" s="6" t="s">
        <v>109</v>
      </c>
      <c r="E53" s="2">
        <v>14.6</v>
      </c>
      <c r="F53" s="6" t="s">
        <v>13</v>
      </c>
      <c r="G53" s="6" t="s">
        <v>14</v>
      </c>
      <c r="H53" s="6" t="s">
        <v>38</v>
      </c>
      <c r="I53" s="6" t="s">
        <v>39</v>
      </c>
      <c r="J53" s="6" t="s">
        <v>17</v>
      </c>
    </row>
    <row r="54" spans="1:10" x14ac:dyDescent="0.3">
      <c r="A54" s="11" t="s">
        <v>369</v>
      </c>
      <c r="B54" s="6" t="s">
        <v>195</v>
      </c>
      <c r="C54" s="6" t="s">
        <v>196</v>
      </c>
      <c r="D54" s="6" t="s">
        <v>197</v>
      </c>
      <c r="E54" s="2">
        <v>2094.42</v>
      </c>
      <c r="F54" s="6" t="s">
        <v>13</v>
      </c>
      <c r="G54" s="6" t="s">
        <v>14</v>
      </c>
      <c r="H54" s="6" t="s">
        <v>62</v>
      </c>
      <c r="I54" s="6" t="s">
        <v>63</v>
      </c>
      <c r="J54" s="6" t="s">
        <v>17</v>
      </c>
    </row>
    <row r="55" spans="1:10" x14ac:dyDescent="0.3">
      <c r="A55" s="11" t="s">
        <v>370</v>
      </c>
      <c r="B55" s="6" t="s">
        <v>159</v>
      </c>
      <c r="C55" s="6" t="s">
        <v>160</v>
      </c>
      <c r="D55" s="6" t="s">
        <v>161</v>
      </c>
      <c r="E55" s="2">
        <v>1042.96</v>
      </c>
      <c r="F55" s="6" t="s">
        <v>13</v>
      </c>
      <c r="G55" s="6" t="s">
        <v>14</v>
      </c>
      <c r="H55" s="6" t="s">
        <v>162</v>
      </c>
      <c r="I55" s="6" t="s">
        <v>163</v>
      </c>
      <c r="J55" s="6" t="s">
        <v>17</v>
      </c>
    </row>
    <row r="56" spans="1:10" x14ac:dyDescent="0.3">
      <c r="A56" s="11" t="s">
        <v>371</v>
      </c>
      <c r="B56" s="13" t="s">
        <v>425</v>
      </c>
      <c r="C56" s="6" t="s">
        <v>327</v>
      </c>
      <c r="D56" s="6" t="s">
        <v>327</v>
      </c>
      <c r="E56" s="2">
        <v>3000</v>
      </c>
      <c r="F56" s="6" t="s">
        <v>13</v>
      </c>
      <c r="G56" s="6" t="s">
        <v>14</v>
      </c>
      <c r="H56" s="6" t="s">
        <v>47</v>
      </c>
      <c r="I56" s="6" t="s">
        <v>48</v>
      </c>
      <c r="J56" s="6" t="s">
        <v>17</v>
      </c>
    </row>
    <row r="57" spans="1:10" x14ac:dyDescent="0.3">
      <c r="A57" s="11">
        <f t="shared" si="1"/>
        <v>51</v>
      </c>
      <c r="B57" s="6" t="s">
        <v>305</v>
      </c>
      <c r="C57" s="6" t="s">
        <v>306</v>
      </c>
      <c r="D57" s="6" t="s">
        <v>456</v>
      </c>
      <c r="E57" s="2">
        <v>203.89</v>
      </c>
      <c r="F57" s="6" t="s">
        <v>13</v>
      </c>
      <c r="G57" s="6" t="s">
        <v>14</v>
      </c>
      <c r="H57" s="6" t="s">
        <v>234</v>
      </c>
      <c r="I57" s="6" t="s">
        <v>235</v>
      </c>
      <c r="J57" s="6" t="s">
        <v>17</v>
      </c>
    </row>
    <row r="58" spans="1:10" x14ac:dyDescent="0.3">
      <c r="A58" s="11">
        <f t="shared" si="1"/>
        <v>52</v>
      </c>
      <c r="B58" s="6" t="s">
        <v>307</v>
      </c>
      <c r="C58" s="6" t="s">
        <v>308</v>
      </c>
      <c r="D58" s="6" t="s">
        <v>309</v>
      </c>
      <c r="E58" s="2">
        <v>913.1</v>
      </c>
      <c r="F58" s="6" t="s">
        <v>13</v>
      </c>
      <c r="G58" s="6" t="s">
        <v>14</v>
      </c>
      <c r="H58" s="6" t="s">
        <v>147</v>
      </c>
      <c r="I58" s="6" t="s">
        <v>148</v>
      </c>
      <c r="J58" s="6" t="s">
        <v>17</v>
      </c>
    </row>
    <row r="59" spans="1:10" x14ac:dyDescent="0.3">
      <c r="A59" s="11">
        <f t="shared" si="1"/>
        <v>53</v>
      </c>
      <c r="B59" s="6" t="s">
        <v>69</v>
      </c>
      <c r="C59" s="6" t="s">
        <v>70</v>
      </c>
      <c r="D59" s="6" t="s">
        <v>71</v>
      </c>
      <c r="E59" s="2">
        <v>393.25</v>
      </c>
      <c r="F59" s="6" t="s">
        <v>13</v>
      </c>
      <c r="G59" s="6" t="s">
        <v>14</v>
      </c>
      <c r="H59" s="6" t="s">
        <v>56</v>
      </c>
      <c r="I59" s="6" t="s">
        <v>57</v>
      </c>
      <c r="J59" s="6" t="s">
        <v>17</v>
      </c>
    </row>
    <row r="60" spans="1:10" x14ac:dyDescent="0.3">
      <c r="A60" s="11">
        <f t="shared" si="1"/>
        <v>54</v>
      </c>
      <c r="B60" s="6" t="s">
        <v>213</v>
      </c>
      <c r="C60" s="6" t="s">
        <v>214</v>
      </c>
      <c r="D60" s="6" t="s">
        <v>215</v>
      </c>
      <c r="E60" s="2">
        <v>3471</v>
      </c>
      <c r="F60" s="6" t="s">
        <v>13</v>
      </c>
      <c r="G60" s="6" t="s">
        <v>14</v>
      </c>
      <c r="H60" s="6" t="s">
        <v>33</v>
      </c>
      <c r="I60" s="6" t="s">
        <v>34</v>
      </c>
      <c r="J60" s="6" t="s">
        <v>17</v>
      </c>
    </row>
    <row r="61" spans="1:10" x14ac:dyDescent="0.3">
      <c r="A61" s="11">
        <f t="shared" si="1"/>
        <v>55</v>
      </c>
      <c r="B61" s="6" t="s">
        <v>217</v>
      </c>
      <c r="C61" s="6" t="s">
        <v>327</v>
      </c>
      <c r="D61" s="6" t="s">
        <v>327</v>
      </c>
      <c r="E61" s="2">
        <v>150.19999999999999</v>
      </c>
      <c r="F61" s="6" t="s">
        <v>13</v>
      </c>
      <c r="G61" s="6" t="s">
        <v>14</v>
      </c>
      <c r="H61" s="6" t="s">
        <v>40</v>
      </c>
      <c r="I61" s="6" t="s">
        <v>41</v>
      </c>
      <c r="J61" s="6" t="s">
        <v>17</v>
      </c>
    </row>
    <row r="62" spans="1:10" x14ac:dyDescent="0.3">
      <c r="A62" s="11">
        <f t="shared" si="1"/>
        <v>56</v>
      </c>
      <c r="B62" s="6" t="s">
        <v>66</v>
      </c>
      <c r="C62" s="6" t="s">
        <v>67</v>
      </c>
      <c r="D62" s="6" t="s">
        <v>457</v>
      </c>
      <c r="E62" s="2">
        <v>54</v>
      </c>
      <c r="F62" s="6" t="s">
        <v>13</v>
      </c>
      <c r="G62" s="6" t="s">
        <v>14</v>
      </c>
      <c r="H62" s="6" t="s">
        <v>52</v>
      </c>
      <c r="I62" s="6" t="s">
        <v>53</v>
      </c>
      <c r="J62" s="6" t="s">
        <v>17</v>
      </c>
    </row>
    <row r="63" spans="1:10" x14ac:dyDescent="0.3">
      <c r="A63" s="11">
        <f t="shared" si="1"/>
        <v>57</v>
      </c>
      <c r="B63" s="6" t="s">
        <v>66</v>
      </c>
      <c r="C63" s="6" t="s">
        <v>67</v>
      </c>
      <c r="D63" s="6" t="s">
        <v>457</v>
      </c>
      <c r="E63" s="2">
        <v>126</v>
      </c>
      <c r="F63" s="6" t="s">
        <v>13</v>
      </c>
      <c r="G63" s="6" t="s">
        <v>14</v>
      </c>
      <c r="H63" s="6" t="s">
        <v>47</v>
      </c>
      <c r="I63" s="6" t="s">
        <v>48</v>
      </c>
      <c r="J63" s="6" t="s">
        <v>17</v>
      </c>
    </row>
    <row r="64" spans="1:10" x14ac:dyDescent="0.3">
      <c r="A64" s="11">
        <f t="shared" si="1"/>
        <v>58</v>
      </c>
      <c r="B64" s="6" t="s">
        <v>244</v>
      </c>
      <c r="C64" s="6" t="s">
        <v>245</v>
      </c>
      <c r="D64" s="6" t="s">
        <v>458</v>
      </c>
      <c r="E64" s="2">
        <v>1908.88</v>
      </c>
      <c r="F64" s="6" t="s">
        <v>13</v>
      </c>
      <c r="G64" s="6" t="s">
        <v>14</v>
      </c>
      <c r="H64" s="6" t="s">
        <v>56</v>
      </c>
      <c r="I64" s="6" t="s">
        <v>57</v>
      </c>
      <c r="J64" s="6" t="s">
        <v>17</v>
      </c>
    </row>
    <row r="65" spans="1:10" x14ac:dyDescent="0.3">
      <c r="A65" s="11">
        <f t="shared" si="1"/>
        <v>59</v>
      </c>
      <c r="B65" s="6" t="s">
        <v>459</v>
      </c>
      <c r="C65" s="6" t="s">
        <v>300</v>
      </c>
      <c r="D65" s="6" t="s">
        <v>301</v>
      </c>
      <c r="E65" s="2">
        <v>49.99</v>
      </c>
      <c r="F65" s="6" t="s">
        <v>13</v>
      </c>
      <c r="G65" s="6" t="s">
        <v>14</v>
      </c>
      <c r="H65" s="6" t="s">
        <v>234</v>
      </c>
      <c r="I65" s="6" t="s">
        <v>235</v>
      </c>
      <c r="J65" s="6" t="s">
        <v>17</v>
      </c>
    </row>
    <row r="66" spans="1:10" x14ac:dyDescent="0.3">
      <c r="A66" s="11">
        <f t="shared" si="1"/>
        <v>60</v>
      </c>
      <c r="B66" s="6" t="s">
        <v>94</v>
      </c>
      <c r="C66" s="6" t="s">
        <v>95</v>
      </c>
      <c r="D66" s="6" t="s">
        <v>96</v>
      </c>
      <c r="E66" s="2">
        <v>375</v>
      </c>
      <c r="F66" s="6" t="s">
        <v>13</v>
      </c>
      <c r="G66" s="6" t="s">
        <v>14</v>
      </c>
      <c r="H66" s="6" t="s">
        <v>97</v>
      </c>
      <c r="I66" s="6" t="s">
        <v>98</v>
      </c>
      <c r="J66" s="6" t="s">
        <v>17</v>
      </c>
    </row>
    <row r="67" spans="1:10" x14ac:dyDescent="0.3">
      <c r="A67" s="11">
        <f t="shared" si="1"/>
        <v>61</v>
      </c>
      <c r="B67" s="6" t="s">
        <v>42</v>
      </c>
      <c r="C67" s="6" t="s">
        <v>43</v>
      </c>
      <c r="D67" s="6" t="s">
        <v>44</v>
      </c>
      <c r="E67" s="2">
        <v>150</v>
      </c>
      <c r="F67" s="6" t="s">
        <v>13</v>
      </c>
      <c r="G67" s="6" t="s">
        <v>14</v>
      </c>
      <c r="H67" s="6" t="s">
        <v>24</v>
      </c>
      <c r="I67" s="6" t="s">
        <v>25</v>
      </c>
      <c r="J67" s="6" t="s">
        <v>17</v>
      </c>
    </row>
    <row r="68" spans="1:10" x14ac:dyDescent="0.3">
      <c r="A68" s="11">
        <f t="shared" si="1"/>
        <v>62</v>
      </c>
      <c r="B68" s="6" t="s">
        <v>113</v>
      </c>
      <c r="C68" s="6" t="s">
        <v>114</v>
      </c>
      <c r="D68" s="6" t="s">
        <v>460</v>
      </c>
      <c r="E68" s="2">
        <v>79.900000000000006</v>
      </c>
      <c r="F68" s="6" t="s">
        <v>13</v>
      </c>
      <c r="G68" s="6" t="s">
        <v>14</v>
      </c>
      <c r="H68" s="6" t="s">
        <v>47</v>
      </c>
      <c r="I68" s="6" t="s">
        <v>48</v>
      </c>
      <c r="J68" s="6" t="s">
        <v>17</v>
      </c>
    </row>
    <row r="69" spans="1:10" x14ac:dyDescent="0.3">
      <c r="A69" s="11">
        <f t="shared" si="1"/>
        <v>63</v>
      </c>
      <c r="B69" s="6" t="s">
        <v>269</v>
      </c>
      <c r="C69" s="6" t="s">
        <v>327</v>
      </c>
      <c r="D69" s="6" t="s">
        <v>327</v>
      </c>
      <c r="E69" s="2">
        <v>72</v>
      </c>
      <c r="F69" s="6" t="s">
        <v>13</v>
      </c>
      <c r="G69" s="6" t="s">
        <v>14</v>
      </c>
      <c r="H69" s="6" t="s">
        <v>47</v>
      </c>
      <c r="I69" s="6" t="s">
        <v>48</v>
      </c>
      <c r="J69" s="6" t="s">
        <v>17</v>
      </c>
    </row>
    <row r="70" spans="1:10" x14ac:dyDescent="0.3">
      <c r="A70" s="11">
        <f t="shared" si="1"/>
        <v>64</v>
      </c>
      <c r="B70" s="6" t="s">
        <v>90</v>
      </c>
      <c r="C70" s="6" t="s">
        <v>91</v>
      </c>
      <c r="D70" s="6" t="s">
        <v>461</v>
      </c>
      <c r="E70" s="2">
        <v>2052</v>
      </c>
      <c r="F70" s="6" t="s">
        <v>13</v>
      </c>
      <c r="G70" s="6" t="s">
        <v>14</v>
      </c>
      <c r="H70" s="6" t="s">
        <v>92</v>
      </c>
      <c r="I70" s="6" t="s">
        <v>93</v>
      </c>
      <c r="J70" s="6" t="s">
        <v>17</v>
      </c>
    </row>
    <row r="71" spans="1:10" x14ac:dyDescent="0.3">
      <c r="A71" s="11">
        <f t="shared" si="1"/>
        <v>65</v>
      </c>
      <c r="B71" s="6" t="s">
        <v>463</v>
      </c>
      <c r="C71" s="6" t="s">
        <v>72</v>
      </c>
      <c r="D71" s="6" t="s">
        <v>462</v>
      </c>
      <c r="E71" s="2">
        <v>168</v>
      </c>
      <c r="F71" s="6" t="s">
        <v>13</v>
      </c>
      <c r="G71" s="6" t="s">
        <v>14</v>
      </c>
      <c r="H71" s="6" t="s">
        <v>73</v>
      </c>
      <c r="I71" s="6" t="s">
        <v>74</v>
      </c>
      <c r="J71" s="6" t="s">
        <v>17</v>
      </c>
    </row>
    <row r="72" spans="1:10" x14ac:dyDescent="0.3">
      <c r="A72" s="11">
        <f t="shared" ref="A72:A103" si="2">ROW(A66)</f>
        <v>66</v>
      </c>
      <c r="B72" s="6" t="s">
        <v>49</v>
      </c>
      <c r="C72" s="6" t="s">
        <v>50</v>
      </c>
      <c r="D72" s="6" t="s">
        <v>51</v>
      </c>
      <c r="E72" s="2">
        <v>187.5</v>
      </c>
      <c r="F72" s="6" t="s">
        <v>13</v>
      </c>
      <c r="G72" s="6" t="s">
        <v>14</v>
      </c>
      <c r="H72" s="6" t="s">
        <v>52</v>
      </c>
      <c r="I72" s="6" t="s">
        <v>53</v>
      </c>
      <c r="J72" s="6" t="s">
        <v>17</v>
      </c>
    </row>
    <row r="73" spans="1:10" x14ac:dyDescent="0.3">
      <c r="A73" s="11">
        <f t="shared" si="2"/>
        <v>67</v>
      </c>
      <c r="B73" s="13" t="s">
        <v>239</v>
      </c>
      <c r="C73" s="6" t="s">
        <v>240</v>
      </c>
      <c r="D73" s="6" t="s">
        <v>464</v>
      </c>
      <c r="E73" s="2">
        <v>6.99</v>
      </c>
      <c r="F73" s="6" t="s">
        <v>13</v>
      </c>
      <c r="G73" s="6" t="s">
        <v>14</v>
      </c>
      <c r="H73" s="6" t="s">
        <v>234</v>
      </c>
      <c r="I73" s="6" t="s">
        <v>235</v>
      </c>
      <c r="J73" s="6" t="s">
        <v>17</v>
      </c>
    </row>
    <row r="74" spans="1:10" x14ac:dyDescent="0.3">
      <c r="A74" s="11">
        <f t="shared" si="2"/>
        <v>68</v>
      </c>
      <c r="B74" s="6" t="s">
        <v>68</v>
      </c>
      <c r="C74" s="6" t="s">
        <v>327</v>
      </c>
      <c r="D74" s="6" t="s">
        <v>327</v>
      </c>
      <c r="E74" s="2">
        <v>4322.25</v>
      </c>
      <c r="F74" s="6" t="s">
        <v>13</v>
      </c>
      <c r="G74" s="6" t="s">
        <v>14</v>
      </c>
      <c r="H74" s="6" t="s">
        <v>47</v>
      </c>
      <c r="I74" s="6" t="s">
        <v>48</v>
      </c>
      <c r="J74" s="6" t="s">
        <v>17</v>
      </c>
    </row>
    <row r="75" spans="1:10" x14ac:dyDescent="0.3">
      <c r="A75" s="11">
        <f t="shared" si="2"/>
        <v>69</v>
      </c>
      <c r="B75" s="6" t="s">
        <v>270</v>
      </c>
      <c r="C75" s="6" t="s">
        <v>327</v>
      </c>
      <c r="D75" s="6" t="s">
        <v>327</v>
      </c>
      <c r="E75" s="2">
        <v>3494.5</v>
      </c>
      <c r="F75" s="6" t="s">
        <v>13</v>
      </c>
      <c r="G75" s="6" t="s">
        <v>14</v>
      </c>
      <c r="H75" s="6" t="s">
        <v>47</v>
      </c>
      <c r="I75" s="6" t="s">
        <v>48</v>
      </c>
      <c r="J75" s="6" t="s">
        <v>17</v>
      </c>
    </row>
    <row r="76" spans="1:10" x14ac:dyDescent="0.3">
      <c r="A76" s="11">
        <f t="shared" si="2"/>
        <v>70</v>
      </c>
      <c r="B76" s="6" t="s">
        <v>312</v>
      </c>
      <c r="C76" s="6" t="s">
        <v>313</v>
      </c>
      <c r="D76" s="6" t="s">
        <v>314</v>
      </c>
      <c r="E76" s="2">
        <v>782</v>
      </c>
      <c r="F76" s="6" t="s">
        <v>13</v>
      </c>
      <c r="G76" s="6" t="s">
        <v>14</v>
      </c>
      <c r="H76" s="6" t="s">
        <v>47</v>
      </c>
      <c r="I76" s="6" t="s">
        <v>48</v>
      </c>
      <c r="J76" s="6" t="s">
        <v>17</v>
      </c>
    </row>
    <row r="77" spans="1:10" x14ac:dyDescent="0.3">
      <c r="A77" s="11">
        <f t="shared" si="2"/>
        <v>71</v>
      </c>
      <c r="B77" s="6" t="s">
        <v>246</v>
      </c>
      <c r="C77" s="6" t="s">
        <v>247</v>
      </c>
      <c r="D77" s="6" t="s">
        <v>248</v>
      </c>
      <c r="E77" s="2">
        <v>81.38</v>
      </c>
      <c r="F77" s="6" t="s">
        <v>13</v>
      </c>
      <c r="G77" s="6" t="s">
        <v>14</v>
      </c>
      <c r="H77" s="6" t="s">
        <v>234</v>
      </c>
      <c r="I77" s="6" t="s">
        <v>235</v>
      </c>
      <c r="J77" s="6" t="s">
        <v>17</v>
      </c>
    </row>
    <row r="78" spans="1:10" x14ac:dyDescent="0.3">
      <c r="A78" s="11">
        <f t="shared" si="2"/>
        <v>72</v>
      </c>
      <c r="B78" s="6" t="s">
        <v>246</v>
      </c>
      <c r="C78" s="6" t="s">
        <v>247</v>
      </c>
      <c r="D78" s="6" t="s">
        <v>248</v>
      </c>
      <c r="E78" s="2">
        <v>5709.14</v>
      </c>
      <c r="F78" s="6" t="s">
        <v>13</v>
      </c>
      <c r="G78" s="6" t="s">
        <v>14</v>
      </c>
      <c r="H78" s="6" t="s">
        <v>162</v>
      </c>
      <c r="I78" s="6" t="s">
        <v>163</v>
      </c>
      <c r="J78" s="6" t="s">
        <v>17</v>
      </c>
    </row>
    <row r="79" spans="1:10" x14ac:dyDescent="0.3">
      <c r="A79" s="11">
        <f t="shared" si="2"/>
        <v>73</v>
      </c>
      <c r="B79" s="6" t="s">
        <v>231</v>
      </c>
      <c r="C79" s="6" t="s">
        <v>232</v>
      </c>
      <c r="D79" s="6" t="s">
        <v>233</v>
      </c>
      <c r="E79" s="2">
        <v>102.62</v>
      </c>
      <c r="F79" s="6" t="s">
        <v>13</v>
      </c>
      <c r="G79" s="6" t="s">
        <v>14</v>
      </c>
      <c r="H79" s="6" t="s">
        <v>234</v>
      </c>
      <c r="I79" s="6" t="s">
        <v>235</v>
      </c>
      <c r="J79" s="6" t="s">
        <v>17</v>
      </c>
    </row>
    <row r="80" spans="1:10" x14ac:dyDescent="0.3">
      <c r="A80" s="11">
        <f t="shared" si="2"/>
        <v>74</v>
      </c>
      <c r="B80" s="6" t="s">
        <v>296</v>
      </c>
      <c r="C80" s="6" t="s">
        <v>297</v>
      </c>
      <c r="D80" s="6" t="s">
        <v>465</v>
      </c>
      <c r="E80" s="2">
        <v>49.5</v>
      </c>
      <c r="F80" s="6" t="s">
        <v>13</v>
      </c>
      <c r="G80" s="6" t="s">
        <v>14</v>
      </c>
      <c r="H80" s="6" t="s">
        <v>19</v>
      </c>
      <c r="I80" s="6" t="s">
        <v>20</v>
      </c>
      <c r="J80" s="6" t="s">
        <v>17</v>
      </c>
    </row>
    <row r="81" spans="1:10" ht="28.8" x14ac:dyDescent="0.3">
      <c r="A81" s="11">
        <f t="shared" si="2"/>
        <v>75</v>
      </c>
      <c r="B81" s="14" t="s">
        <v>426</v>
      </c>
      <c r="C81" s="6" t="s">
        <v>427</v>
      </c>
      <c r="D81" s="6" t="s">
        <v>428</v>
      </c>
      <c r="E81" s="2">
        <v>3661.9</v>
      </c>
      <c r="F81" s="6" t="s">
        <v>13</v>
      </c>
      <c r="G81" s="6" t="s">
        <v>14</v>
      </c>
      <c r="H81" s="6" t="s">
        <v>80</v>
      </c>
      <c r="I81" s="6" t="s">
        <v>81</v>
      </c>
      <c r="J81" s="6" t="s">
        <v>17</v>
      </c>
    </row>
    <row r="82" spans="1:10" x14ac:dyDescent="0.3">
      <c r="A82" s="11">
        <f t="shared" si="2"/>
        <v>76</v>
      </c>
      <c r="B82" s="6" t="s">
        <v>318</v>
      </c>
      <c r="C82" s="6" t="s">
        <v>319</v>
      </c>
      <c r="D82" s="6" t="s">
        <v>320</v>
      </c>
      <c r="E82" s="2">
        <v>167.7</v>
      </c>
      <c r="F82" s="6" t="s">
        <v>13</v>
      </c>
      <c r="G82" s="6" t="s">
        <v>14</v>
      </c>
      <c r="H82" s="6" t="s">
        <v>56</v>
      </c>
      <c r="I82" s="6" t="s">
        <v>57</v>
      </c>
      <c r="J82" s="6" t="s">
        <v>17</v>
      </c>
    </row>
    <row r="83" spans="1:10" x14ac:dyDescent="0.3">
      <c r="A83" s="11">
        <f t="shared" si="2"/>
        <v>77</v>
      </c>
      <c r="B83" s="6" t="s">
        <v>82</v>
      </c>
      <c r="C83" s="6" t="s">
        <v>83</v>
      </c>
      <c r="D83" s="6" t="s">
        <v>84</v>
      </c>
      <c r="E83" s="2">
        <v>3462.74</v>
      </c>
      <c r="F83" s="6" t="s">
        <v>13</v>
      </c>
      <c r="G83" s="6" t="s">
        <v>14</v>
      </c>
      <c r="H83" s="6" t="s">
        <v>85</v>
      </c>
      <c r="I83" s="6" t="s">
        <v>86</v>
      </c>
      <c r="J83" s="6" t="s">
        <v>17</v>
      </c>
    </row>
    <row r="84" spans="1:10" x14ac:dyDescent="0.3">
      <c r="A84" s="11">
        <f t="shared" si="2"/>
        <v>78</v>
      </c>
      <c r="B84" s="6" t="s">
        <v>284</v>
      </c>
      <c r="C84" s="6" t="s">
        <v>285</v>
      </c>
      <c r="D84" s="6" t="s">
        <v>466</v>
      </c>
      <c r="E84" s="2">
        <v>265.97000000000003</v>
      </c>
      <c r="F84" s="6" t="s">
        <v>13</v>
      </c>
      <c r="G84" s="6" t="s">
        <v>14</v>
      </c>
      <c r="H84" s="6" t="s">
        <v>47</v>
      </c>
      <c r="I84" s="6" t="s">
        <v>48</v>
      </c>
      <c r="J84" s="6" t="s">
        <v>17</v>
      </c>
    </row>
    <row r="85" spans="1:10" x14ac:dyDescent="0.3">
      <c r="A85" s="11">
        <f t="shared" si="2"/>
        <v>79</v>
      </c>
      <c r="B85" s="6" t="s">
        <v>280</v>
      </c>
      <c r="C85" s="6" t="s">
        <v>281</v>
      </c>
      <c r="D85" s="6" t="s">
        <v>467</v>
      </c>
      <c r="E85" s="2">
        <v>110.1</v>
      </c>
      <c r="F85" s="6" t="s">
        <v>13</v>
      </c>
      <c r="G85" s="6" t="s">
        <v>14</v>
      </c>
      <c r="H85" s="6" t="s">
        <v>47</v>
      </c>
      <c r="I85" s="6" t="s">
        <v>48</v>
      </c>
      <c r="J85" s="6" t="s">
        <v>17</v>
      </c>
    </row>
    <row r="86" spans="1:10" x14ac:dyDescent="0.3">
      <c r="A86" s="11">
        <f t="shared" si="2"/>
        <v>80</v>
      </c>
      <c r="B86" s="6" t="s">
        <v>228</v>
      </c>
      <c r="C86" s="6" t="s">
        <v>229</v>
      </c>
      <c r="D86" s="6" t="s">
        <v>230</v>
      </c>
      <c r="E86" s="2">
        <v>1562.5</v>
      </c>
      <c r="F86" s="6" t="s">
        <v>13</v>
      </c>
      <c r="G86" s="6" t="s">
        <v>14</v>
      </c>
      <c r="H86" s="6" t="s">
        <v>52</v>
      </c>
      <c r="I86" s="6" t="s">
        <v>53</v>
      </c>
      <c r="J86" s="6" t="s">
        <v>17</v>
      </c>
    </row>
    <row r="87" spans="1:10" x14ac:dyDescent="0.3">
      <c r="A87" s="11">
        <f t="shared" si="2"/>
        <v>81</v>
      </c>
      <c r="B87" s="6" t="s">
        <v>302</v>
      </c>
      <c r="C87" s="6" t="s">
        <v>303</v>
      </c>
      <c r="D87" s="6" t="s">
        <v>304</v>
      </c>
      <c r="E87" s="2">
        <v>213.8</v>
      </c>
      <c r="F87" s="6" t="s">
        <v>13</v>
      </c>
      <c r="G87" s="6" t="s">
        <v>14</v>
      </c>
      <c r="H87" s="6" t="s">
        <v>47</v>
      </c>
      <c r="I87" s="6" t="s">
        <v>48</v>
      </c>
      <c r="J87" s="6" t="s">
        <v>17</v>
      </c>
    </row>
    <row r="88" spans="1:10" x14ac:dyDescent="0.3">
      <c r="A88" s="11">
        <f t="shared" si="2"/>
        <v>82</v>
      </c>
      <c r="B88" s="6" t="s">
        <v>266</v>
      </c>
      <c r="C88" s="6" t="s">
        <v>267</v>
      </c>
      <c r="D88" s="6" t="s">
        <v>268</v>
      </c>
      <c r="E88" s="2">
        <v>92.9</v>
      </c>
      <c r="F88" s="6" t="s">
        <v>13</v>
      </c>
      <c r="G88" s="6" t="s">
        <v>14</v>
      </c>
      <c r="H88" s="6" t="s">
        <v>24</v>
      </c>
      <c r="I88" s="6" t="s">
        <v>25</v>
      </c>
      <c r="J88" s="6" t="s">
        <v>17</v>
      </c>
    </row>
    <row r="89" spans="1:10" x14ac:dyDescent="0.3">
      <c r="A89" s="11">
        <f t="shared" si="2"/>
        <v>83</v>
      </c>
      <c r="B89" s="6" t="s">
        <v>266</v>
      </c>
      <c r="C89" s="6" t="s">
        <v>267</v>
      </c>
      <c r="D89" s="6" t="s">
        <v>268</v>
      </c>
      <c r="E89" s="2">
        <v>406.25</v>
      </c>
      <c r="F89" s="6" t="s">
        <v>13</v>
      </c>
      <c r="G89" s="6" t="s">
        <v>14</v>
      </c>
      <c r="H89" s="6" t="s">
        <v>40</v>
      </c>
      <c r="I89" s="6" t="s">
        <v>41</v>
      </c>
      <c r="J89" s="6" t="s">
        <v>17</v>
      </c>
    </row>
    <row r="90" spans="1:10" x14ac:dyDescent="0.3">
      <c r="A90" s="11">
        <f t="shared" si="2"/>
        <v>84</v>
      </c>
      <c r="B90" s="6" t="s">
        <v>87</v>
      </c>
      <c r="C90" s="6" t="s">
        <v>88</v>
      </c>
      <c r="D90" s="6" t="s">
        <v>89</v>
      </c>
      <c r="E90" s="2">
        <v>652</v>
      </c>
      <c r="F90" s="6" t="s">
        <v>13</v>
      </c>
      <c r="G90" s="6" t="s">
        <v>14</v>
      </c>
      <c r="H90" s="6" t="s">
        <v>33</v>
      </c>
      <c r="I90" s="6" t="s">
        <v>34</v>
      </c>
      <c r="J90" s="6" t="s">
        <v>17</v>
      </c>
    </row>
    <row r="91" spans="1:10" x14ac:dyDescent="0.3">
      <c r="A91" s="11">
        <f t="shared" si="2"/>
        <v>85</v>
      </c>
      <c r="B91" s="6" t="s">
        <v>133</v>
      </c>
      <c r="C91" s="6" t="s">
        <v>134</v>
      </c>
      <c r="D91" s="6" t="s">
        <v>135</v>
      </c>
      <c r="E91" s="2">
        <v>395</v>
      </c>
      <c r="F91" s="6" t="s">
        <v>13</v>
      </c>
      <c r="G91" s="6" t="s">
        <v>14</v>
      </c>
      <c r="H91" s="6" t="s">
        <v>62</v>
      </c>
      <c r="I91" s="6" t="s">
        <v>63</v>
      </c>
      <c r="J91" s="6" t="s">
        <v>17</v>
      </c>
    </row>
    <row r="92" spans="1:10" x14ac:dyDescent="0.3">
      <c r="A92" s="11">
        <f t="shared" si="2"/>
        <v>86</v>
      </c>
      <c r="B92" s="6" t="s">
        <v>151</v>
      </c>
      <c r="C92" s="6" t="s">
        <v>327</v>
      </c>
      <c r="D92" s="6" t="s">
        <v>327</v>
      </c>
      <c r="E92" s="2">
        <v>450</v>
      </c>
      <c r="F92" s="6" t="s">
        <v>13</v>
      </c>
      <c r="G92" s="6" t="s">
        <v>14</v>
      </c>
      <c r="H92" s="6" t="s">
        <v>40</v>
      </c>
      <c r="I92" s="6" t="s">
        <v>41</v>
      </c>
      <c r="J92" s="6" t="s">
        <v>17</v>
      </c>
    </row>
    <row r="93" spans="1:10" x14ac:dyDescent="0.3">
      <c r="A93" s="11">
        <f t="shared" si="2"/>
        <v>87</v>
      </c>
      <c r="B93" s="6" t="s">
        <v>298</v>
      </c>
      <c r="C93" s="6" t="s">
        <v>299</v>
      </c>
      <c r="D93" s="6" t="s">
        <v>468</v>
      </c>
      <c r="E93" s="2">
        <v>2250</v>
      </c>
      <c r="F93" s="6" t="s">
        <v>13</v>
      </c>
      <c r="G93" s="6" t="s">
        <v>14</v>
      </c>
      <c r="H93" s="6" t="s">
        <v>33</v>
      </c>
      <c r="I93" s="6" t="s">
        <v>34</v>
      </c>
      <c r="J93" s="6" t="s">
        <v>17</v>
      </c>
    </row>
    <row r="94" spans="1:10" x14ac:dyDescent="0.3">
      <c r="A94" s="11">
        <f t="shared" si="2"/>
        <v>88</v>
      </c>
      <c r="B94" s="6" t="s">
        <v>469</v>
      </c>
      <c r="C94" s="6" t="s">
        <v>123</v>
      </c>
      <c r="D94" s="6" t="s">
        <v>473</v>
      </c>
      <c r="E94" s="2">
        <v>870</v>
      </c>
      <c r="F94" s="6" t="s">
        <v>13</v>
      </c>
      <c r="G94" s="6" t="s">
        <v>14</v>
      </c>
      <c r="H94" s="6" t="s">
        <v>33</v>
      </c>
      <c r="I94" s="6" t="s">
        <v>34</v>
      </c>
      <c r="J94" s="6" t="s">
        <v>17</v>
      </c>
    </row>
    <row r="95" spans="1:10" x14ac:dyDescent="0.3">
      <c r="A95" s="11">
        <f t="shared" si="2"/>
        <v>89</v>
      </c>
      <c r="B95" s="6" t="s">
        <v>469</v>
      </c>
      <c r="C95" s="6" t="s">
        <v>123</v>
      </c>
      <c r="D95" s="6" t="s">
        <v>473</v>
      </c>
      <c r="E95" s="2">
        <v>1085</v>
      </c>
      <c r="F95" s="6" t="s">
        <v>13</v>
      </c>
      <c r="G95" s="6" t="s">
        <v>14</v>
      </c>
      <c r="H95" s="6" t="s">
        <v>124</v>
      </c>
      <c r="I95" s="6" t="s">
        <v>125</v>
      </c>
      <c r="J95" s="6" t="s">
        <v>17</v>
      </c>
    </row>
    <row r="96" spans="1:10" x14ac:dyDescent="0.3">
      <c r="A96" s="11">
        <f t="shared" si="2"/>
        <v>90</v>
      </c>
      <c r="B96" s="6" t="s">
        <v>469</v>
      </c>
      <c r="C96" s="6" t="s">
        <v>123</v>
      </c>
      <c r="D96" s="6" t="s">
        <v>473</v>
      </c>
      <c r="E96" s="2">
        <v>68</v>
      </c>
      <c r="F96" s="6" t="s">
        <v>13</v>
      </c>
      <c r="G96" s="6" t="s">
        <v>14</v>
      </c>
      <c r="H96" s="6" t="s">
        <v>47</v>
      </c>
      <c r="I96" s="6" t="s">
        <v>48</v>
      </c>
      <c r="J96" s="6" t="s">
        <v>17</v>
      </c>
    </row>
    <row r="97" spans="1:10" x14ac:dyDescent="0.3">
      <c r="A97" s="11">
        <f t="shared" si="2"/>
        <v>91</v>
      </c>
      <c r="B97" s="6" t="s">
        <v>152</v>
      </c>
      <c r="C97" s="6" t="s">
        <v>327</v>
      </c>
      <c r="D97" s="6" t="s">
        <v>327</v>
      </c>
      <c r="E97" s="2">
        <v>2650</v>
      </c>
      <c r="F97" s="6" t="s">
        <v>13</v>
      </c>
      <c r="G97" s="6" t="s">
        <v>14</v>
      </c>
      <c r="H97" s="6" t="s">
        <v>47</v>
      </c>
      <c r="I97" s="6" t="s">
        <v>48</v>
      </c>
      <c r="J97" s="6" t="s">
        <v>17</v>
      </c>
    </row>
    <row r="98" spans="1:10" x14ac:dyDescent="0.3">
      <c r="A98" s="11">
        <f t="shared" si="2"/>
        <v>92</v>
      </c>
      <c r="B98" s="6" t="s">
        <v>249</v>
      </c>
      <c r="C98" s="6" t="s">
        <v>250</v>
      </c>
      <c r="D98" s="6" t="s">
        <v>251</v>
      </c>
      <c r="E98" s="2">
        <v>546.84</v>
      </c>
      <c r="F98" s="6" t="s">
        <v>13</v>
      </c>
      <c r="G98" s="6" t="s">
        <v>14</v>
      </c>
      <c r="H98" s="6" t="s">
        <v>56</v>
      </c>
      <c r="I98" s="6" t="s">
        <v>57</v>
      </c>
      <c r="J98" s="6" t="s">
        <v>17</v>
      </c>
    </row>
    <row r="99" spans="1:10" x14ac:dyDescent="0.3">
      <c r="A99" s="11">
        <f t="shared" si="2"/>
        <v>93</v>
      </c>
      <c r="B99" s="6" t="s">
        <v>210</v>
      </c>
      <c r="C99" s="6" t="s">
        <v>211</v>
      </c>
      <c r="D99" s="6" t="s">
        <v>212</v>
      </c>
      <c r="E99" s="2">
        <v>470</v>
      </c>
      <c r="F99" s="6" t="s">
        <v>13</v>
      </c>
      <c r="G99" s="6" t="s">
        <v>14</v>
      </c>
      <c r="H99" s="6" t="s">
        <v>38</v>
      </c>
      <c r="I99" s="6" t="s">
        <v>39</v>
      </c>
      <c r="J99" s="6" t="s">
        <v>17</v>
      </c>
    </row>
    <row r="100" spans="1:10" x14ac:dyDescent="0.3">
      <c r="A100" s="11">
        <f t="shared" si="2"/>
        <v>94</v>
      </c>
      <c r="B100" s="6" t="s">
        <v>220</v>
      </c>
      <c r="C100" s="6" t="s">
        <v>221</v>
      </c>
      <c r="D100" s="6" t="s">
        <v>222</v>
      </c>
      <c r="E100" s="2">
        <v>28</v>
      </c>
      <c r="F100" s="6" t="s">
        <v>13</v>
      </c>
      <c r="G100" s="6" t="s">
        <v>14</v>
      </c>
      <c r="H100" s="6" t="s">
        <v>73</v>
      </c>
      <c r="I100" s="6" t="s">
        <v>74</v>
      </c>
      <c r="J100" s="6" t="s">
        <v>17</v>
      </c>
    </row>
    <row r="101" spans="1:10" x14ac:dyDescent="0.3">
      <c r="A101" s="11">
        <f t="shared" si="2"/>
        <v>95</v>
      </c>
      <c r="B101" s="6" t="s">
        <v>198</v>
      </c>
      <c r="C101" s="6" t="s">
        <v>199</v>
      </c>
      <c r="D101" s="6" t="s">
        <v>200</v>
      </c>
      <c r="E101" s="2">
        <v>385.5</v>
      </c>
      <c r="F101" s="6" t="s">
        <v>13</v>
      </c>
      <c r="G101" s="6" t="s">
        <v>14</v>
      </c>
      <c r="H101" s="6" t="s">
        <v>40</v>
      </c>
      <c r="I101" s="6" t="s">
        <v>41</v>
      </c>
      <c r="J101" s="6" t="s">
        <v>17</v>
      </c>
    </row>
    <row r="102" spans="1:10" x14ac:dyDescent="0.3">
      <c r="A102" s="11">
        <f t="shared" si="2"/>
        <v>96</v>
      </c>
      <c r="B102" s="6" t="s">
        <v>201</v>
      </c>
      <c r="C102" s="6" t="s">
        <v>202</v>
      </c>
      <c r="D102" s="6" t="s">
        <v>203</v>
      </c>
      <c r="E102" s="2">
        <v>82.95</v>
      </c>
      <c r="F102" s="6" t="s">
        <v>13</v>
      </c>
      <c r="G102" s="6" t="s">
        <v>14</v>
      </c>
      <c r="H102" s="6" t="s">
        <v>97</v>
      </c>
      <c r="I102" s="6" t="s">
        <v>98</v>
      </c>
      <c r="J102" s="6" t="s">
        <v>17</v>
      </c>
    </row>
    <row r="103" spans="1:10" x14ac:dyDescent="0.3">
      <c r="A103" s="11">
        <f t="shared" si="2"/>
        <v>97</v>
      </c>
      <c r="B103" s="13" t="s">
        <v>429</v>
      </c>
      <c r="C103" s="6" t="s">
        <v>60</v>
      </c>
      <c r="D103" s="6" t="s">
        <v>61</v>
      </c>
      <c r="E103" s="2">
        <v>1715.64</v>
      </c>
      <c r="F103" s="6" t="s">
        <v>13</v>
      </c>
      <c r="G103" s="6" t="s">
        <v>14</v>
      </c>
      <c r="H103" s="6" t="s">
        <v>62</v>
      </c>
      <c r="I103" s="6" t="s">
        <v>63</v>
      </c>
      <c r="J103" s="6" t="s">
        <v>17</v>
      </c>
    </row>
    <row r="104" spans="1:10" x14ac:dyDescent="0.3">
      <c r="A104" s="11">
        <f t="shared" ref="A104:A132" si="3">ROW(A98)</f>
        <v>98</v>
      </c>
      <c r="B104" s="6" t="s">
        <v>315</v>
      </c>
      <c r="C104" s="6" t="s">
        <v>316</v>
      </c>
      <c r="D104" s="6" t="s">
        <v>317</v>
      </c>
      <c r="E104" s="2">
        <v>950.95</v>
      </c>
      <c r="F104" s="6" t="s">
        <v>13</v>
      </c>
      <c r="G104" s="6" t="s">
        <v>14</v>
      </c>
      <c r="H104" s="6" t="s">
        <v>56</v>
      </c>
      <c r="I104" s="6" t="s">
        <v>57</v>
      </c>
      <c r="J104" s="6" t="s">
        <v>17</v>
      </c>
    </row>
    <row r="105" spans="1:10" x14ac:dyDescent="0.3">
      <c r="A105" s="11">
        <f t="shared" si="3"/>
        <v>99</v>
      </c>
      <c r="B105" s="6" t="s">
        <v>288</v>
      </c>
      <c r="C105" s="6" t="s">
        <v>289</v>
      </c>
      <c r="D105" s="6" t="s">
        <v>290</v>
      </c>
      <c r="E105" s="2">
        <v>1903.83</v>
      </c>
      <c r="F105" s="6" t="s">
        <v>13</v>
      </c>
      <c r="G105" s="6" t="s">
        <v>14</v>
      </c>
      <c r="H105" s="6" t="s">
        <v>56</v>
      </c>
      <c r="I105" s="6" t="s">
        <v>57</v>
      </c>
      <c r="J105" s="6" t="s">
        <v>17</v>
      </c>
    </row>
    <row r="106" spans="1:10" x14ac:dyDescent="0.3">
      <c r="A106" s="11">
        <f t="shared" si="3"/>
        <v>100</v>
      </c>
      <c r="B106" s="6" t="s">
        <v>35</v>
      </c>
      <c r="C106" s="6" t="s">
        <v>36</v>
      </c>
      <c r="D106" s="6" t="s">
        <v>37</v>
      </c>
      <c r="E106" s="2">
        <v>29.5</v>
      </c>
      <c r="F106" s="6" t="s">
        <v>13</v>
      </c>
      <c r="G106" s="6" t="s">
        <v>14</v>
      </c>
      <c r="H106" s="6" t="s">
        <v>38</v>
      </c>
      <c r="I106" s="6" t="s">
        <v>39</v>
      </c>
      <c r="J106" s="6" t="s">
        <v>17</v>
      </c>
    </row>
    <row r="107" spans="1:10" x14ac:dyDescent="0.3">
      <c r="A107" s="11">
        <f t="shared" si="3"/>
        <v>101</v>
      </c>
      <c r="B107" s="6" t="s">
        <v>35</v>
      </c>
      <c r="C107" s="6" t="s">
        <v>36</v>
      </c>
      <c r="D107" s="6" t="s">
        <v>37</v>
      </c>
      <c r="E107" s="2">
        <v>226.1</v>
      </c>
      <c r="F107" s="6" t="s">
        <v>13</v>
      </c>
      <c r="G107" s="6" t="s">
        <v>14</v>
      </c>
      <c r="H107" s="6" t="s">
        <v>40</v>
      </c>
      <c r="I107" s="6" t="s">
        <v>41</v>
      </c>
      <c r="J107" s="6" t="s">
        <v>17</v>
      </c>
    </row>
    <row r="108" spans="1:10" x14ac:dyDescent="0.3">
      <c r="A108" s="11">
        <f t="shared" si="3"/>
        <v>102</v>
      </c>
      <c r="B108" s="6" t="s">
        <v>275</v>
      </c>
      <c r="C108" s="6" t="s">
        <v>276</v>
      </c>
      <c r="D108" s="13" t="s">
        <v>470</v>
      </c>
      <c r="E108" s="2">
        <v>245</v>
      </c>
      <c r="F108" s="6" t="s">
        <v>13</v>
      </c>
      <c r="G108" s="6" t="s">
        <v>14</v>
      </c>
      <c r="H108" s="6" t="s">
        <v>97</v>
      </c>
      <c r="I108" s="6" t="s">
        <v>98</v>
      </c>
      <c r="J108" s="6" t="s">
        <v>17</v>
      </c>
    </row>
    <row r="109" spans="1:10" x14ac:dyDescent="0.3">
      <c r="A109" s="11">
        <f t="shared" si="3"/>
        <v>103</v>
      </c>
      <c r="B109" s="13" t="s">
        <v>310</v>
      </c>
      <c r="C109" s="6" t="s">
        <v>311</v>
      </c>
      <c r="D109" s="6" t="s">
        <v>430</v>
      </c>
      <c r="E109" s="2">
        <v>102.28</v>
      </c>
      <c r="F109" s="6" t="s">
        <v>13</v>
      </c>
      <c r="G109" s="6" t="s">
        <v>14</v>
      </c>
      <c r="H109" s="6" t="s">
        <v>29</v>
      </c>
      <c r="I109" s="6" t="s">
        <v>30</v>
      </c>
      <c r="J109" s="6" t="s">
        <v>17</v>
      </c>
    </row>
    <row r="110" spans="1:10" x14ac:dyDescent="0.3">
      <c r="A110" s="11">
        <f t="shared" si="3"/>
        <v>104</v>
      </c>
      <c r="B110" s="13" t="s">
        <v>142</v>
      </c>
      <c r="C110" s="6" t="s">
        <v>143</v>
      </c>
      <c r="D110" s="6" t="s">
        <v>144</v>
      </c>
      <c r="E110" s="2">
        <v>158.63</v>
      </c>
      <c r="F110" s="6" t="s">
        <v>13</v>
      </c>
      <c r="G110" s="6" t="s">
        <v>14</v>
      </c>
      <c r="H110" s="6" t="s">
        <v>52</v>
      </c>
      <c r="I110" s="6" t="s">
        <v>53</v>
      </c>
      <c r="J110" s="6" t="s">
        <v>17</v>
      </c>
    </row>
    <row r="111" spans="1:10" x14ac:dyDescent="0.3">
      <c r="A111" s="11">
        <f t="shared" si="3"/>
        <v>105</v>
      </c>
      <c r="B111" s="13" t="s">
        <v>149</v>
      </c>
      <c r="C111" s="6" t="s">
        <v>150</v>
      </c>
      <c r="D111" s="6" t="s">
        <v>431</v>
      </c>
      <c r="E111" s="2">
        <v>1750</v>
      </c>
      <c r="F111" s="6" t="s">
        <v>13</v>
      </c>
      <c r="G111" s="6" t="s">
        <v>14</v>
      </c>
      <c r="H111" s="6" t="s">
        <v>124</v>
      </c>
      <c r="I111" s="6" t="s">
        <v>125</v>
      </c>
      <c r="J111" s="6" t="s">
        <v>17</v>
      </c>
    </row>
    <row r="112" spans="1:10" x14ac:dyDescent="0.3">
      <c r="A112" s="11">
        <f t="shared" si="3"/>
        <v>106</v>
      </c>
      <c r="B112" s="13" t="s">
        <v>149</v>
      </c>
      <c r="C112" s="6" t="s">
        <v>150</v>
      </c>
      <c r="D112" s="6" t="s">
        <v>431</v>
      </c>
      <c r="E112" s="2">
        <v>350</v>
      </c>
      <c r="F112" s="6" t="s">
        <v>13</v>
      </c>
      <c r="G112" s="6" t="s">
        <v>14</v>
      </c>
      <c r="H112" s="6" t="s">
        <v>47</v>
      </c>
      <c r="I112" s="6" t="s">
        <v>48</v>
      </c>
      <c r="J112" s="6" t="s">
        <v>17</v>
      </c>
    </row>
    <row r="113" spans="1:10" x14ac:dyDescent="0.3">
      <c r="A113" s="11">
        <f t="shared" si="3"/>
        <v>107</v>
      </c>
      <c r="B113" s="13" t="s">
        <v>149</v>
      </c>
      <c r="C113" s="6" t="s">
        <v>150</v>
      </c>
      <c r="D113" s="6" t="s">
        <v>431</v>
      </c>
      <c r="E113" s="2">
        <v>680</v>
      </c>
      <c r="F113" s="6" t="s">
        <v>13</v>
      </c>
      <c r="G113" s="6" t="s">
        <v>14</v>
      </c>
      <c r="H113" s="6" t="s">
        <v>33</v>
      </c>
      <c r="I113" s="6" t="s">
        <v>34</v>
      </c>
      <c r="J113" s="6" t="s">
        <v>17</v>
      </c>
    </row>
    <row r="114" spans="1:10" x14ac:dyDescent="0.3">
      <c r="A114" s="11">
        <f t="shared" si="3"/>
        <v>108</v>
      </c>
      <c r="B114" s="13" t="s">
        <v>149</v>
      </c>
      <c r="C114" s="6" t="s">
        <v>150</v>
      </c>
      <c r="D114" s="6" t="s">
        <v>431</v>
      </c>
      <c r="E114" s="2">
        <v>686</v>
      </c>
      <c r="F114" s="6" t="s">
        <v>13</v>
      </c>
      <c r="G114" s="6" t="s">
        <v>14</v>
      </c>
      <c r="H114" s="6" t="s">
        <v>62</v>
      </c>
      <c r="I114" s="6" t="s">
        <v>63</v>
      </c>
      <c r="J114" s="6" t="s">
        <v>17</v>
      </c>
    </row>
    <row r="115" spans="1:10" x14ac:dyDescent="0.3">
      <c r="A115" s="11">
        <f t="shared" si="3"/>
        <v>109</v>
      </c>
      <c r="B115" s="13" t="s">
        <v>433</v>
      </c>
      <c r="C115" s="6" t="s">
        <v>432</v>
      </c>
      <c r="D115" s="6" t="s">
        <v>434</v>
      </c>
      <c r="E115" s="2">
        <v>1400</v>
      </c>
      <c r="F115" s="6" t="s">
        <v>13</v>
      </c>
      <c r="G115" s="6" t="s">
        <v>14</v>
      </c>
      <c r="H115" s="6" t="s">
        <v>80</v>
      </c>
      <c r="I115" s="6" t="s">
        <v>81</v>
      </c>
      <c r="J115" s="6" t="s">
        <v>17</v>
      </c>
    </row>
    <row r="116" spans="1:10" x14ac:dyDescent="0.3">
      <c r="A116" s="11">
        <f t="shared" si="3"/>
        <v>110</v>
      </c>
      <c r="B116" s="6" t="s">
        <v>77</v>
      </c>
      <c r="C116" s="6" t="s">
        <v>78</v>
      </c>
      <c r="D116" s="6" t="s">
        <v>79</v>
      </c>
      <c r="E116" s="2">
        <v>3564.28</v>
      </c>
      <c r="F116" s="6" t="s">
        <v>13</v>
      </c>
      <c r="G116" s="6" t="s">
        <v>14</v>
      </c>
      <c r="H116" s="6" t="s">
        <v>80</v>
      </c>
      <c r="I116" s="6" t="s">
        <v>81</v>
      </c>
      <c r="J116" s="6" t="s">
        <v>17</v>
      </c>
    </row>
    <row r="117" spans="1:10" x14ac:dyDescent="0.3">
      <c r="A117" s="11">
        <f t="shared" si="3"/>
        <v>111</v>
      </c>
      <c r="B117" s="13" t="s">
        <v>257</v>
      </c>
      <c r="C117" s="6" t="s">
        <v>258</v>
      </c>
      <c r="D117" s="6" t="s">
        <v>435</v>
      </c>
      <c r="E117" s="2">
        <v>15.05</v>
      </c>
      <c r="F117" s="6" t="s">
        <v>13</v>
      </c>
      <c r="G117" s="6" t="s">
        <v>14</v>
      </c>
      <c r="H117" s="6" t="s">
        <v>73</v>
      </c>
      <c r="I117" s="6" t="s">
        <v>74</v>
      </c>
      <c r="J117" s="6" t="s">
        <v>17</v>
      </c>
    </row>
    <row r="118" spans="1:10" x14ac:dyDescent="0.3">
      <c r="A118" s="11">
        <f t="shared" si="3"/>
        <v>112</v>
      </c>
      <c r="B118" s="13" t="s">
        <v>436</v>
      </c>
      <c r="C118" s="6" t="s">
        <v>99</v>
      </c>
      <c r="D118" s="6" t="s">
        <v>100</v>
      </c>
      <c r="E118" s="2">
        <v>16666</v>
      </c>
      <c r="F118" s="6" t="s">
        <v>13</v>
      </c>
      <c r="G118" s="6" t="s">
        <v>14</v>
      </c>
      <c r="H118" s="6" t="s">
        <v>19</v>
      </c>
      <c r="I118" s="6" t="s">
        <v>20</v>
      </c>
      <c r="J118" s="6" t="s">
        <v>17</v>
      </c>
    </row>
    <row r="119" spans="1:10" x14ac:dyDescent="0.3">
      <c r="A119" s="11">
        <f t="shared" si="3"/>
        <v>113</v>
      </c>
      <c r="B119" s="6" t="s">
        <v>321</v>
      </c>
      <c r="C119" s="6" t="s">
        <v>322</v>
      </c>
      <c r="D119" s="6" t="s">
        <v>323</v>
      </c>
      <c r="E119" s="2">
        <v>88</v>
      </c>
      <c r="F119" s="6" t="s">
        <v>13</v>
      </c>
      <c r="G119" s="6" t="s">
        <v>14</v>
      </c>
      <c r="H119" s="6" t="s">
        <v>124</v>
      </c>
      <c r="I119" s="6" t="s">
        <v>125</v>
      </c>
      <c r="J119" s="6" t="s">
        <v>17</v>
      </c>
    </row>
    <row r="120" spans="1:10" x14ac:dyDescent="0.3">
      <c r="A120" s="11">
        <f t="shared" si="3"/>
        <v>114</v>
      </c>
      <c r="B120" s="6" t="s">
        <v>223</v>
      </c>
      <c r="C120" s="6" t="s">
        <v>224</v>
      </c>
      <c r="D120" s="6" t="s">
        <v>225</v>
      </c>
      <c r="E120" s="2">
        <v>15091.11</v>
      </c>
      <c r="F120" s="6" t="s">
        <v>13</v>
      </c>
      <c r="G120" s="6" t="s">
        <v>14</v>
      </c>
      <c r="H120" s="6" t="s">
        <v>97</v>
      </c>
      <c r="I120" s="6" t="s">
        <v>98</v>
      </c>
      <c r="J120" s="6" t="s">
        <v>17</v>
      </c>
    </row>
    <row r="121" spans="1:10" ht="28.8" x14ac:dyDescent="0.3">
      <c r="A121" s="11">
        <f t="shared" si="3"/>
        <v>115</v>
      </c>
      <c r="B121" s="15" t="s">
        <v>437</v>
      </c>
      <c r="C121" s="6" t="s">
        <v>416</v>
      </c>
      <c r="D121" s="6" t="s">
        <v>218</v>
      </c>
      <c r="E121" s="2">
        <v>150</v>
      </c>
      <c r="F121" s="6" t="s">
        <v>13</v>
      </c>
      <c r="G121" s="6" t="s">
        <v>14</v>
      </c>
      <c r="H121" s="6" t="s">
        <v>131</v>
      </c>
      <c r="I121" s="6" t="s">
        <v>132</v>
      </c>
      <c r="J121" s="6" t="s">
        <v>17</v>
      </c>
    </row>
    <row r="122" spans="1:10" x14ac:dyDescent="0.3">
      <c r="A122" s="11">
        <f t="shared" si="3"/>
        <v>116</v>
      </c>
      <c r="B122" s="6" t="s">
        <v>271</v>
      </c>
      <c r="C122" s="6" t="s">
        <v>327</v>
      </c>
      <c r="D122" s="6" t="s">
        <v>327</v>
      </c>
      <c r="E122" s="2">
        <v>1464.44</v>
      </c>
      <c r="F122" s="6" t="s">
        <v>13</v>
      </c>
      <c r="G122" s="6" t="s">
        <v>14</v>
      </c>
      <c r="H122" s="6" t="s">
        <v>52</v>
      </c>
      <c r="I122" s="6" t="s">
        <v>53</v>
      </c>
      <c r="J122" s="6" t="s">
        <v>17</v>
      </c>
    </row>
    <row r="123" spans="1:10" x14ac:dyDescent="0.3">
      <c r="A123" s="11">
        <f t="shared" si="3"/>
        <v>117</v>
      </c>
      <c r="B123" s="6" t="s">
        <v>271</v>
      </c>
      <c r="C123" s="6" t="s">
        <v>327</v>
      </c>
      <c r="D123" s="6" t="s">
        <v>327</v>
      </c>
      <c r="E123" s="2">
        <v>1871.25</v>
      </c>
      <c r="F123" s="6" t="s">
        <v>13</v>
      </c>
      <c r="G123" s="6" t="s">
        <v>14</v>
      </c>
      <c r="H123" s="6" t="s">
        <v>73</v>
      </c>
      <c r="I123" s="6" t="s">
        <v>74</v>
      </c>
      <c r="J123" s="6" t="s">
        <v>17</v>
      </c>
    </row>
    <row r="124" spans="1:10" ht="28.8" x14ac:dyDescent="0.3">
      <c r="A124" s="11">
        <f t="shared" si="3"/>
        <v>118</v>
      </c>
      <c r="B124" s="14" t="s">
        <v>219</v>
      </c>
      <c r="C124" s="6" t="s">
        <v>327</v>
      </c>
      <c r="D124" s="6" t="s">
        <v>327</v>
      </c>
      <c r="E124" s="2">
        <v>170</v>
      </c>
      <c r="F124" s="6" t="s">
        <v>13</v>
      </c>
      <c r="G124" s="6" t="s">
        <v>14</v>
      </c>
      <c r="H124" s="6" t="s">
        <v>24</v>
      </c>
      <c r="I124" s="6" t="s">
        <v>25</v>
      </c>
      <c r="J124" s="6" t="s">
        <v>17</v>
      </c>
    </row>
    <row r="125" spans="1:10" x14ac:dyDescent="0.3">
      <c r="A125" s="11">
        <f t="shared" si="3"/>
        <v>119</v>
      </c>
      <c r="B125" s="6" t="s">
        <v>31</v>
      </c>
      <c r="C125" s="6" t="s">
        <v>32</v>
      </c>
      <c r="D125" s="6" t="s">
        <v>471</v>
      </c>
      <c r="E125" s="2">
        <v>709.82</v>
      </c>
      <c r="F125" s="6" t="s">
        <v>13</v>
      </c>
      <c r="G125" s="6" t="s">
        <v>14</v>
      </c>
      <c r="H125" s="6" t="s">
        <v>33</v>
      </c>
      <c r="I125" s="6" t="s">
        <v>34</v>
      </c>
      <c r="J125" s="6" t="s">
        <v>17</v>
      </c>
    </row>
    <row r="126" spans="1:10" x14ac:dyDescent="0.3">
      <c r="A126" s="11">
        <f t="shared" si="3"/>
        <v>120</v>
      </c>
      <c r="B126" s="6" t="s">
        <v>31</v>
      </c>
      <c r="C126" s="6" t="s">
        <v>32</v>
      </c>
      <c r="D126" s="6" t="s">
        <v>471</v>
      </c>
      <c r="E126" s="2">
        <v>395.18</v>
      </c>
      <c r="F126" s="6" t="s">
        <v>13</v>
      </c>
      <c r="G126" s="6" t="s">
        <v>14</v>
      </c>
      <c r="H126" s="6" t="s">
        <v>62</v>
      </c>
      <c r="I126" s="6" t="s">
        <v>63</v>
      </c>
      <c r="J126" s="6" t="s">
        <v>17</v>
      </c>
    </row>
    <row r="127" spans="1:10" x14ac:dyDescent="0.3">
      <c r="A127" s="11">
        <f t="shared" si="3"/>
        <v>121</v>
      </c>
      <c r="B127" s="6" t="s">
        <v>169</v>
      </c>
      <c r="C127" s="6" t="s">
        <v>170</v>
      </c>
      <c r="D127" s="6" t="s">
        <v>472</v>
      </c>
      <c r="E127" s="2">
        <v>1440</v>
      </c>
      <c r="F127" s="6" t="s">
        <v>13</v>
      </c>
      <c r="G127" s="6" t="s">
        <v>14</v>
      </c>
      <c r="H127" s="6" t="s">
        <v>40</v>
      </c>
      <c r="I127" s="6" t="s">
        <v>41</v>
      </c>
      <c r="J127" s="6" t="s">
        <v>17</v>
      </c>
    </row>
    <row r="128" spans="1:10" x14ac:dyDescent="0.3">
      <c r="A128" s="11">
        <f t="shared" si="3"/>
        <v>122</v>
      </c>
      <c r="B128" s="13" t="s">
        <v>146</v>
      </c>
      <c r="C128" s="6" t="s">
        <v>438</v>
      </c>
      <c r="D128" s="6" t="s">
        <v>439</v>
      </c>
      <c r="E128" s="2">
        <v>12765</v>
      </c>
      <c r="F128" s="6" t="s">
        <v>13</v>
      </c>
      <c r="G128" s="6" t="s">
        <v>14</v>
      </c>
      <c r="H128" s="6" t="s">
        <v>147</v>
      </c>
      <c r="I128" s="6" t="s">
        <v>148</v>
      </c>
      <c r="J128" s="6" t="s">
        <v>17</v>
      </c>
    </row>
    <row r="129" spans="1:10" x14ac:dyDescent="0.3">
      <c r="A129" s="11">
        <f t="shared" si="3"/>
        <v>123</v>
      </c>
      <c r="B129" s="6" t="s">
        <v>153</v>
      </c>
      <c r="C129" s="6" t="s">
        <v>154</v>
      </c>
      <c r="D129" s="6" t="s">
        <v>155</v>
      </c>
      <c r="E129" s="2">
        <v>1644.5</v>
      </c>
      <c r="F129" s="6" t="s">
        <v>13</v>
      </c>
      <c r="G129" s="6" t="s">
        <v>14</v>
      </c>
      <c r="H129" s="6" t="s">
        <v>73</v>
      </c>
      <c r="I129" s="6" t="s">
        <v>74</v>
      </c>
      <c r="J129" s="6" t="s">
        <v>17</v>
      </c>
    </row>
    <row r="130" spans="1:10" x14ac:dyDescent="0.3">
      <c r="A130" s="11">
        <f t="shared" si="3"/>
        <v>124</v>
      </c>
      <c r="B130" s="6" t="s">
        <v>104</v>
      </c>
      <c r="C130" s="6" t="s">
        <v>105</v>
      </c>
      <c r="D130" s="6" t="s">
        <v>106</v>
      </c>
      <c r="E130" s="2">
        <v>32</v>
      </c>
      <c r="F130" s="6" t="s">
        <v>13</v>
      </c>
      <c r="G130" s="6" t="s">
        <v>14</v>
      </c>
      <c r="H130" s="6" t="s">
        <v>52</v>
      </c>
      <c r="I130" s="6" t="s">
        <v>53</v>
      </c>
      <c r="J130" s="6" t="s">
        <v>17</v>
      </c>
    </row>
    <row r="131" spans="1:10" x14ac:dyDescent="0.3">
      <c r="A131" s="11">
        <f t="shared" si="3"/>
        <v>125</v>
      </c>
      <c r="B131" s="6" t="s">
        <v>261</v>
      </c>
      <c r="C131" s="6" t="s">
        <v>327</v>
      </c>
      <c r="D131" s="6" t="s">
        <v>327</v>
      </c>
      <c r="E131" s="2">
        <v>19.8</v>
      </c>
      <c r="F131" s="6" t="s">
        <v>13</v>
      </c>
      <c r="G131" s="6" t="s">
        <v>14</v>
      </c>
      <c r="H131" s="6" t="s">
        <v>56</v>
      </c>
      <c r="I131" s="6" t="s">
        <v>57</v>
      </c>
      <c r="J131" s="6" t="s">
        <v>17</v>
      </c>
    </row>
    <row r="132" spans="1:10" x14ac:dyDescent="0.3">
      <c r="A132" s="11">
        <f t="shared" si="3"/>
        <v>126</v>
      </c>
      <c r="B132" s="13" t="s">
        <v>54</v>
      </c>
      <c r="C132" s="6" t="s">
        <v>55</v>
      </c>
      <c r="D132" s="6" t="s">
        <v>447</v>
      </c>
      <c r="E132" s="2">
        <v>5645.24</v>
      </c>
      <c r="F132" s="6" t="s">
        <v>13</v>
      </c>
      <c r="G132" s="6" t="s">
        <v>14</v>
      </c>
      <c r="H132" s="6" t="s">
        <v>56</v>
      </c>
      <c r="I132" s="6" t="s">
        <v>57</v>
      </c>
      <c r="J132" s="6" t="s">
        <v>17</v>
      </c>
    </row>
    <row r="133" spans="1:10" x14ac:dyDescent="0.3">
      <c r="A133" s="11" t="s">
        <v>406</v>
      </c>
      <c r="B133" s="13" t="s">
        <v>45</v>
      </c>
      <c r="C133" s="6" t="s">
        <v>46</v>
      </c>
      <c r="D133" s="6" t="s">
        <v>448</v>
      </c>
      <c r="E133" s="2">
        <v>3125</v>
      </c>
      <c r="F133" s="6" t="s">
        <v>13</v>
      </c>
      <c r="G133" s="6" t="s">
        <v>14</v>
      </c>
      <c r="H133" s="6" t="s">
        <v>47</v>
      </c>
      <c r="I133" s="6" t="s">
        <v>48</v>
      </c>
      <c r="J133" s="6" t="s">
        <v>17</v>
      </c>
    </row>
    <row r="134" spans="1:10" x14ac:dyDescent="0.3">
      <c r="A134" s="11" t="s">
        <v>407</v>
      </c>
      <c r="B134" s="13" t="s">
        <v>58</v>
      </c>
      <c r="C134" s="6" t="s">
        <v>59</v>
      </c>
      <c r="D134" s="6" t="s">
        <v>440</v>
      </c>
      <c r="E134" s="2">
        <v>2457.4</v>
      </c>
      <c r="F134" s="6" t="s">
        <v>13</v>
      </c>
      <c r="G134" s="6" t="s">
        <v>14</v>
      </c>
      <c r="H134" s="6" t="s">
        <v>29</v>
      </c>
      <c r="I134" s="6" t="s">
        <v>30</v>
      </c>
      <c r="J134" s="6" t="s">
        <v>17</v>
      </c>
    </row>
    <row r="135" spans="1:10" x14ac:dyDescent="0.3">
      <c r="A135" s="11" t="s">
        <v>408</v>
      </c>
      <c r="B135" s="13" t="s">
        <v>443</v>
      </c>
      <c r="C135" s="6" t="s">
        <v>12</v>
      </c>
      <c r="D135" s="6" t="s">
        <v>441</v>
      </c>
      <c r="E135" s="2">
        <v>521.79999999999995</v>
      </c>
      <c r="F135" s="6" t="s">
        <v>13</v>
      </c>
      <c r="G135" s="6" t="s">
        <v>14</v>
      </c>
      <c r="H135" s="6" t="s">
        <v>15</v>
      </c>
      <c r="I135" s="6" t="s">
        <v>16</v>
      </c>
      <c r="J135" s="6" t="s">
        <v>17</v>
      </c>
    </row>
    <row r="136" spans="1:10" x14ac:dyDescent="0.3">
      <c r="A136" s="11" t="s">
        <v>409</v>
      </c>
      <c r="B136" s="13" t="s">
        <v>444</v>
      </c>
      <c r="C136" s="6" t="s">
        <v>139</v>
      </c>
      <c r="D136" s="6" t="s">
        <v>442</v>
      </c>
      <c r="E136" s="2">
        <v>721.39</v>
      </c>
      <c r="F136" s="6" t="s">
        <v>13</v>
      </c>
      <c r="G136" s="6" t="s">
        <v>14</v>
      </c>
      <c r="H136" s="6" t="s">
        <v>119</v>
      </c>
      <c r="I136" s="6" t="s">
        <v>120</v>
      </c>
      <c r="J136" s="6" t="s">
        <v>17</v>
      </c>
    </row>
    <row r="137" spans="1:10" x14ac:dyDescent="0.3">
      <c r="A137" s="11" t="s">
        <v>410</v>
      </c>
      <c r="B137" s="13" t="s">
        <v>445</v>
      </c>
      <c r="C137" s="6" t="s">
        <v>140</v>
      </c>
      <c r="D137" s="6" t="s">
        <v>141</v>
      </c>
      <c r="E137" s="2">
        <v>829.16</v>
      </c>
      <c r="F137" s="6" t="s">
        <v>13</v>
      </c>
      <c r="G137" s="6" t="s">
        <v>14</v>
      </c>
      <c r="H137" s="6" t="s">
        <v>29</v>
      </c>
      <c r="I137" s="6" t="s">
        <v>30</v>
      </c>
      <c r="J137" s="6" t="s">
        <v>17</v>
      </c>
    </row>
    <row r="138" spans="1:10" x14ac:dyDescent="0.3">
      <c r="A138" s="11" t="s">
        <v>411</v>
      </c>
      <c r="B138" s="6" t="s">
        <v>272</v>
      </c>
      <c r="C138" s="6" t="s">
        <v>273</v>
      </c>
      <c r="D138" s="6" t="s">
        <v>274</v>
      </c>
      <c r="E138" s="2">
        <v>73.290000000000006</v>
      </c>
      <c r="F138" s="6" t="s">
        <v>13</v>
      </c>
      <c r="G138" s="6" t="s">
        <v>14</v>
      </c>
      <c r="H138" s="6" t="s">
        <v>234</v>
      </c>
      <c r="I138" s="6" t="s">
        <v>235</v>
      </c>
      <c r="J138" s="6" t="s">
        <v>17</v>
      </c>
    </row>
    <row r="139" spans="1:10" x14ac:dyDescent="0.3">
      <c r="A139" s="11">
        <f t="shared" ref="A139:A142" si="4">ROW(A133)</f>
        <v>133</v>
      </c>
      <c r="B139" s="6" t="s">
        <v>262</v>
      </c>
      <c r="C139" s="6" t="s">
        <v>327</v>
      </c>
      <c r="D139" s="6" t="s">
        <v>327</v>
      </c>
      <c r="E139" s="2">
        <v>750</v>
      </c>
      <c r="F139" s="6" t="s">
        <v>13</v>
      </c>
      <c r="G139" s="6" t="s">
        <v>14</v>
      </c>
      <c r="H139" s="6" t="s">
        <v>80</v>
      </c>
      <c r="I139" s="6" t="s">
        <v>81</v>
      </c>
      <c r="J139" s="6" t="s">
        <v>17</v>
      </c>
    </row>
    <row r="140" spans="1:10" x14ac:dyDescent="0.3">
      <c r="A140" s="11">
        <f t="shared" si="4"/>
        <v>134</v>
      </c>
      <c r="B140" s="13" t="s">
        <v>64</v>
      </c>
      <c r="C140" s="6" t="s">
        <v>65</v>
      </c>
      <c r="D140" s="6" t="s">
        <v>446</v>
      </c>
      <c r="E140" s="2">
        <v>791.07</v>
      </c>
      <c r="F140" s="6" t="s">
        <v>13</v>
      </c>
      <c r="G140" s="6" t="s">
        <v>14</v>
      </c>
      <c r="H140" s="6" t="s">
        <v>29</v>
      </c>
      <c r="I140" s="6" t="s">
        <v>30</v>
      </c>
      <c r="J140" s="6" t="s">
        <v>17</v>
      </c>
    </row>
    <row r="141" spans="1:10" x14ac:dyDescent="0.3">
      <c r="A141" s="11">
        <f t="shared" si="4"/>
        <v>135</v>
      </c>
      <c r="B141" s="6"/>
      <c r="C141" s="6"/>
      <c r="D141" s="6"/>
      <c r="E141" s="2">
        <v>609843.39</v>
      </c>
      <c r="F141" s="6" t="s">
        <v>13</v>
      </c>
      <c r="G141" s="6" t="s">
        <v>14</v>
      </c>
      <c r="H141" s="6" t="s">
        <v>115</v>
      </c>
      <c r="I141" s="6" t="s">
        <v>116</v>
      </c>
      <c r="J141" s="6" t="s">
        <v>17</v>
      </c>
    </row>
    <row r="142" spans="1:10" x14ac:dyDescent="0.3">
      <c r="A142" s="11">
        <f t="shared" si="4"/>
        <v>136</v>
      </c>
      <c r="B142" s="6"/>
      <c r="C142" s="6"/>
      <c r="D142" s="6"/>
      <c r="E142" s="2">
        <v>100038.42</v>
      </c>
      <c r="F142" s="6" t="s">
        <v>13</v>
      </c>
      <c r="G142" s="6" t="s">
        <v>14</v>
      </c>
      <c r="H142" s="6" t="s">
        <v>117</v>
      </c>
      <c r="I142" s="6" t="s">
        <v>118</v>
      </c>
      <c r="J142" s="6" t="s">
        <v>17</v>
      </c>
    </row>
    <row r="143" spans="1:10" x14ac:dyDescent="0.3">
      <c r="A143" s="11">
        <f t="shared" ref="A143:A145" si="5">ROW(A137)</f>
        <v>137</v>
      </c>
      <c r="B143" s="6"/>
      <c r="C143" s="6"/>
      <c r="D143" s="6"/>
      <c r="E143" s="2">
        <v>4227.7299999999996</v>
      </c>
      <c r="F143" s="6" t="s">
        <v>13</v>
      </c>
      <c r="G143" s="6" t="s">
        <v>14</v>
      </c>
      <c r="H143" s="6" t="s">
        <v>119</v>
      </c>
      <c r="I143" s="6" t="s">
        <v>120</v>
      </c>
      <c r="J143" s="6" t="s">
        <v>17</v>
      </c>
    </row>
    <row r="144" spans="1:10" x14ac:dyDescent="0.3">
      <c r="A144" s="11">
        <f t="shared" si="5"/>
        <v>138</v>
      </c>
      <c r="B144" s="6"/>
      <c r="C144" s="6"/>
      <c r="D144" s="6"/>
      <c r="E144" s="2">
        <v>6897.55</v>
      </c>
      <c r="F144" s="6" t="s">
        <v>13</v>
      </c>
      <c r="G144" s="6" t="s">
        <v>14</v>
      </c>
      <c r="H144" s="6" t="s">
        <v>33</v>
      </c>
      <c r="I144" s="6" t="s">
        <v>34</v>
      </c>
      <c r="J144" s="6" t="s">
        <v>17</v>
      </c>
    </row>
    <row r="145" spans="1:10" x14ac:dyDescent="0.3">
      <c r="A145" s="11">
        <f t="shared" si="5"/>
        <v>139</v>
      </c>
      <c r="B145" s="6"/>
      <c r="C145" s="6"/>
      <c r="D145" s="6"/>
      <c r="E145" s="2">
        <v>2227.81</v>
      </c>
      <c r="F145" s="6" t="s">
        <v>13</v>
      </c>
      <c r="G145" s="6" t="s">
        <v>336</v>
      </c>
      <c r="H145" s="6" t="s">
        <v>259</v>
      </c>
      <c r="I145" s="6" t="s">
        <v>260</v>
      </c>
      <c r="J145" s="6" t="s">
        <v>17</v>
      </c>
    </row>
    <row r="146" spans="1:10" x14ac:dyDescent="0.3">
      <c r="A146" s="11" t="s">
        <v>372</v>
      </c>
      <c r="B146" s="6"/>
      <c r="C146" s="6"/>
      <c r="D146" s="6"/>
      <c r="E146" s="2">
        <v>2000</v>
      </c>
      <c r="F146" s="6" t="s">
        <v>13</v>
      </c>
      <c r="G146" s="6" t="s">
        <v>14</v>
      </c>
      <c r="H146" s="6" t="s">
        <v>404</v>
      </c>
      <c r="I146" s="6" t="s">
        <v>405</v>
      </c>
      <c r="J146" s="6" t="s">
        <v>17</v>
      </c>
    </row>
    <row r="147" spans="1:10" x14ac:dyDescent="0.3">
      <c r="A147" s="11" t="s">
        <v>373</v>
      </c>
      <c r="B147" s="6"/>
      <c r="C147" s="6"/>
      <c r="D147" s="6"/>
      <c r="E147" s="2">
        <v>420</v>
      </c>
      <c r="F147" s="6" t="s">
        <v>13</v>
      </c>
      <c r="G147" s="6" t="s">
        <v>14</v>
      </c>
      <c r="H147" s="6" t="s">
        <v>358</v>
      </c>
      <c r="I147" s="6" t="s">
        <v>359</v>
      </c>
      <c r="J147" s="6" t="s">
        <v>17</v>
      </c>
    </row>
    <row r="148" spans="1:10" x14ac:dyDescent="0.3">
      <c r="A148" s="11" t="s">
        <v>374</v>
      </c>
      <c r="B148" s="6" t="s">
        <v>326</v>
      </c>
      <c r="C148" s="6" t="s">
        <v>327</v>
      </c>
      <c r="D148" s="6" t="s">
        <v>327</v>
      </c>
      <c r="E148" s="2">
        <v>30.95</v>
      </c>
      <c r="F148" s="6" t="s">
        <v>13</v>
      </c>
      <c r="G148" s="6" t="s">
        <v>14</v>
      </c>
      <c r="H148" s="6" t="s">
        <v>80</v>
      </c>
      <c r="I148" s="6" t="s">
        <v>81</v>
      </c>
      <c r="J148" s="6" t="s">
        <v>17</v>
      </c>
    </row>
    <row r="149" spans="1:10" x14ac:dyDescent="0.3">
      <c r="A149" s="11" t="s">
        <v>375</v>
      </c>
      <c r="B149" s="6" t="s">
        <v>328</v>
      </c>
      <c r="C149" s="6" t="s">
        <v>327</v>
      </c>
      <c r="D149" s="6" t="s">
        <v>327</v>
      </c>
      <c r="E149" s="2">
        <v>39.71</v>
      </c>
      <c r="F149" s="6" t="s">
        <v>13</v>
      </c>
      <c r="G149" s="6" t="s">
        <v>14</v>
      </c>
      <c r="H149" s="6" t="s">
        <v>80</v>
      </c>
      <c r="I149" s="6" t="s">
        <v>81</v>
      </c>
      <c r="J149" s="6" t="s">
        <v>17</v>
      </c>
    </row>
    <row r="150" spans="1:10" x14ac:dyDescent="0.3">
      <c r="A150" s="11" t="s">
        <v>376</v>
      </c>
      <c r="B150" s="6" t="s">
        <v>329</v>
      </c>
      <c r="C150" s="6" t="s">
        <v>327</v>
      </c>
      <c r="D150" s="6" t="s">
        <v>327</v>
      </c>
      <c r="E150" s="2">
        <v>41.27</v>
      </c>
      <c r="F150" s="6" t="s">
        <v>13</v>
      </c>
      <c r="G150" s="6" t="s">
        <v>14</v>
      </c>
      <c r="H150" s="6" t="s">
        <v>80</v>
      </c>
      <c r="I150" s="6" t="s">
        <v>81</v>
      </c>
      <c r="J150" s="6" t="s">
        <v>17</v>
      </c>
    </row>
    <row r="151" spans="1:10" x14ac:dyDescent="0.3">
      <c r="A151" s="11" t="s">
        <v>377</v>
      </c>
      <c r="B151" s="6" t="s">
        <v>330</v>
      </c>
      <c r="C151" s="6" t="s">
        <v>327</v>
      </c>
      <c r="D151" s="6" t="s">
        <v>327</v>
      </c>
      <c r="E151" s="2">
        <v>55.89</v>
      </c>
      <c r="F151" s="6" t="s">
        <v>13</v>
      </c>
      <c r="G151" s="6" t="s">
        <v>14</v>
      </c>
      <c r="H151" s="6" t="s">
        <v>80</v>
      </c>
      <c r="I151" s="6" t="s">
        <v>81</v>
      </c>
      <c r="J151" s="6" t="s">
        <v>17</v>
      </c>
    </row>
    <row r="152" spans="1:10" x14ac:dyDescent="0.3">
      <c r="A152" s="11" t="s">
        <v>378</v>
      </c>
      <c r="B152" s="6" t="s">
        <v>331</v>
      </c>
      <c r="C152" s="6" t="s">
        <v>327</v>
      </c>
      <c r="D152" s="6" t="s">
        <v>327</v>
      </c>
      <c r="E152" s="2">
        <v>34.39</v>
      </c>
      <c r="F152" s="6" t="s">
        <v>13</v>
      </c>
      <c r="G152" s="6" t="s">
        <v>14</v>
      </c>
      <c r="H152" s="6" t="s">
        <v>80</v>
      </c>
      <c r="I152" s="6" t="s">
        <v>81</v>
      </c>
      <c r="J152" s="6" t="s">
        <v>17</v>
      </c>
    </row>
    <row r="153" spans="1:10" x14ac:dyDescent="0.3">
      <c r="A153" s="11" t="s">
        <v>379</v>
      </c>
      <c r="B153" s="6" t="s">
        <v>332</v>
      </c>
      <c r="C153" s="6" t="s">
        <v>327</v>
      </c>
      <c r="D153" s="6" t="s">
        <v>327</v>
      </c>
      <c r="E153" s="2">
        <v>41.27</v>
      </c>
      <c r="F153" s="6" t="s">
        <v>13</v>
      </c>
      <c r="G153" s="6" t="s">
        <v>14</v>
      </c>
      <c r="H153" s="6" t="s">
        <v>80</v>
      </c>
      <c r="I153" s="6" t="s">
        <v>81</v>
      </c>
      <c r="J153" s="6" t="s">
        <v>17</v>
      </c>
    </row>
    <row r="154" spans="1:10" x14ac:dyDescent="0.3">
      <c r="A154" s="11" t="s">
        <v>380</v>
      </c>
      <c r="B154" s="6" t="s">
        <v>333</v>
      </c>
      <c r="C154" s="6" t="s">
        <v>327</v>
      </c>
      <c r="D154" s="6" t="s">
        <v>327</v>
      </c>
      <c r="E154" s="2">
        <v>55.03</v>
      </c>
      <c r="F154" s="6" t="s">
        <v>13</v>
      </c>
      <c r="G154" s="6" t="s">
        <v>14</v>
      </c>
      <c r="H154" s="6" t="s">
        <v>80</v>
      </c>
      <c r="I154" s="6" t="s">
        <v>81</v>
      </c>
      <c r="J154" s="6" t="s">
        <v>17</v>
      </c>
    </row>
    <row r="155" spans="1:10" x14ac:dyDescent="0.3">
      <c r="A155" s="11" t="s">
        <v>381</v>
      </c>
      <c r="B155" s="6" t="s">
        <v>334</v>
      </c>
      <c r="C155" s="6" t="s">
        <v>327</v>
      </c>
      <c r="D155" s="6" t="s">
        <v>327</v>
      </c>
      <c r="E155" s="2">
        <v>137.51</v>
      </c>
      <c r="F155" s="6" t="s">
        <v>13</v>
      </c>
      <c r="G155" s="6" t="s">
        <v>14</v>
      </c>
      <c r="H155" s="6" t="s">
        <v>80</v>
      </c>
      <c r="I155" s="6" t="s">
        <v>81</v>
      </c>
      <c r="J155" s="6" t="s">
        <v>17</v>
      </c>
    </row>
    <row r="156" spans="1:10" x14ac:dyDescent="0.3">
      <c r="A156" s="11" t="s">
        <v>382</v>
      </c>
      <c r="B156" s="6" t="s">
        <v>335</v>
      </c>
      <c r="C156" s="6" t="s">
        <v>327</v>
      </c>
      <c r="D156" s="6" t="s">
        <v>327</v>
      </c>
      <c r="E156" s="2">
        <v>65.13</v>
      </c>
      <c r="F156" s="6" t="s">
        <v>13</v>
      </c>
      <c r="G156" s="6" t="s">
        <v>14</v>
      </c>
      <c r="H156" s="6" t="s">
        <v>80</v>
      </c>
      <c r="I156" s="6" t="s">
        <v>81</v>
      </c>
      <c r="J156" s="6" t="s">
        <v>17</v>
      </c>
    </row>
    <row r="157" spans="1:10" x14ac:dyDescent="0.3">
      <c r="A157" s="11" t="s">
        <v>383</v>
      </c>
      <c r="B157" s="6" t="s">
        <v>337</v>
      </c>
      <c r="C157" s="6" t="s">
        <v>327</v>
      </c>
      <c r="D157" s="6" t="s">
        <v>327</v>
      </c>
      <c r="E157" s="2">
        <v>131.82</v>
      </c>
      <c r="F157" s="6" t="s">
        <v>13</v>
      </c>
      <c r="G157" s="6" t="s">
        <v>14</v>
      </c>
      <c r="H157" s="6" t="s">
        <v>80</v>
      </c>
      <c r="I157" s="6" t="s">
        <v>81</v>
      </c>
      <c r="J157" s="6" t="s">
        <v>17</v>
      </c>
    </row>
    <row r="158" spans="1:10" x14ac:dyDescent="0.3">
      <c r="A158" s="11" t="s">
        <v>384</v>
      </c>
      <c r="B158" s="6" t="s">
        <v>338</v>
      </c>
      <c r="C158" s="6" t="s">
        <v>327</v>
      </c>
      <c r="D158" s="6" t="s">
        <v>327</v>
      </c>
      <c r="E158" s="2">
        <v>338.4</v>
      </c>
      <c r="F158" s="6" t="s">
        <v>13</v>
      </c>
      <c r="G158" s="6" t="s">
        <v>14</v>
      </c>
      <c r="H158" s="6" t="s">
        <v>80</v>
      </c>
      <c r="I158" s="6" t="s">
        <v>81</v>
      </c>
      <c r="J158" s="6" t="s">
        <v>17</v>
      </c>
    </row>
    <row r="159" spans="1:10" x14ac:dyDescent="0.3">
      <c r="A159" s="11" t="s">
        <v>385</v>
      </c>
      <c r="B159" s="6" t="s">
        <v>339</v>
      </c>
      <c r="C159" s="6" t="s">
        <v>327</v>
      </c>
      <c r="D159" s="6" t="s">
        <v>327</v>
      </c>
      <c r="E159" s="2">
        <v>530.55999999999995</v>
      </c>
      <c r="F159" s="6" t="s">
        <v>13</v>
      </c>
      <c r="G159" s="6" t="s">
        <v>14</v>
      </c>
      <c r="H159" s="6" t="s">
        <v>80</v>
      </c>
      <c r="I159" s="6" t="s">
        <v>81</v>
      </c>
      <c r="J159" s="6" t="s">
        <v>17</v>
      </c>
    </row>
    <row r="160" spans="1:10" x14ac:dyDescent="0.3">
      <c r="A160" s="11" t="s">
        <v>386</v>
      </c>
      <c r="B160" s="6" t="s">
        <v>340</v>
      </c>
      <c r="C160" s="6" t="s">
        <v>327</v>
      </c>
      <c r="D160" s="6" t="s">
        <v>327</v>
      </c>
      <c r="E160" s="2">
        <v>242.19</v>
      </c>
      <c r="F160" s="6" t="s">
        <v>13</v>
      </c>
      <c r="G160" s="6" t="s">
        <v>14</v>
      </c>
      <c r="H160" s="6" t="s">
        <v>80</v>
      </c>
      <c r="I160" s="6" t="s">
        <v>81</v>
      </c>
      <c r="J160" s="6" t="s">
        <v>17</v>
      </c>
    </row>
    <row r="161" spans="1:10" x14ac:dyDescent="0.3">
      <c r="A161" s="11" t="s">
        <v>387</v>
      </c>
      <c r="B161" s="6" t="s">
        <v>341</v>
      </c>
      <c r="C161" s="6" t="s">
        <v>327</v>
      </c>
      <c r="D161" s="6" t="s">
        <v>327</v>
      </c>
      <c r="E161" s="2">
        <v>505.23</v>
      </c>
      <c r="F161" s="6" t="s">
        <v>13</v>
      </c>
      <c r="G161" s="6" t="s">
        <v>14</v>
      </c>
      <c r="H161" s="6" t="s">
        <v>80</v>
      </c>
      <c r="I161" s="6" t="s">
        <v>81</v>
      </c>
      <c r="J161" s="6" t="s">
        <v>17</v>
      </c>
    </row>
    <row r="162" spans="1:10" x14ac:dyDescent="0.3">
      <c r="A162" s="11" t="s">
        <v>388</v>
      </c>
      <c r="B162" s="6" t="s">
        <v>342</v>
      </c>
      <c r="C162" s="6" t="s">
        <v>327</v>
      </c>
      <c r="D162" s="6" t="s">
        <v>327</v>
      </c>
      <c r="E162" s="2">
        <v>845.51</v>
      </c>
      <c r="F162" s="6" t="s">
        <v>13</v>
      </c>
      <c r="G162" s="6" t="s">
        <v>14</v>
      </c>
      <c r="H162" s="6" t="s">
        <v>80</v>
      </c>
      <c r="I162" s="6" t="s">
        <v>81</v>
      </c>
      <c r="J162" s="6" t="s">
        <v>17</v>
      </c>
    </row>
    <row r="163" spans="1:10" x14ac:dyDescent="0.3">
      <c r="A163" s="11" t="s">
        <v>389</v>
      </c>
      <c r="B163" s="6" t="s">
        <v>343</v>
      </c>
      <c r="C163" s="6" t="s">
        <v>327</v>
      </c>
      <c r="D163" s="6" t="s">
        <v>327</v>
      </c>
      <c r="E163" s="2">
        <v>475.47</v>
      </c>
      <c r="F163" s="6" t="s">
        <v>13</v>
      </c>
      <c r="G163" s="6" t="s">
        <v>14</v>
      </c>
      <c r="H163" s="6" t="s">
        <v>80</v>
      </c>
      <c r="I163" s="6" t="s">
        <v>81</v>
      </c>
      <c r="J163" s="6" t="s">
        <v>17</v>
      </c>
    </row>
    <row r="164" spans="1:10" x14ac:dyDescent="0.3">
      <c r="A164" s="11" t="s">
        <v>390</v>
      </c>
      <c r="B164" s="6" t="s">
        <v>344</v>
      </c>
      <c r="C164" s="6" t="s">
        <v>327</v>
      </c>
      <c r="D164" s="6" t="s">
        <v>327</v>
      </c>
      <c r="E164" s="2">
        <v>163.53</v>
      </c>
      <c r="F164" s="6" t="s">
        <v>13</v>
      </c>
      <c r="G164" s="6" t="s">
        <v>14</v>
      </c>
      <c r="H164" s="6" t="s">
        <v>80</v>
      </c>
      <c r="I164" s="6" t="s">
        <v>81</v>
      </c>
      <c r="J164" s="6" t="s">
        <v>17</v>
      </c>
    </row>
    <row r="165" spans="1:10" x14ac:dyDescent="0.3">
      <c r="A165" s="11" t="s">
        <v>391</v>
      </c>
      <c r="B165" s="6" t="s">
        <v>345</v>
      </c>
      <c r="C165" s="6" t="s">
        <v>327</v>
      </c>
      <c r="D165" s="6" t="s">
        <v>327</v>
      </c>
      <c r="E165" s="2">
        <v>119.42</v>
      </c>
      <c r="F165" s="6" t="s">
        <v>13</v>
      </c>
      <c r="G165" s="6" t="s">
        <v>14</v>
      </c>
      <c r="H165" s="6" t="s">
        <v>80</v>
      </c>
      <c r="I165" s="6" t="s">
        <v>81</v>
      </c>
      <c r="J165" s="6" t="s">
        <v>17</v>
      </c>
    </row>
    <row r="166" spans="1:10" x14ac:dyDescent="0.3">
      <c r="A166" s="11" t="s">
        <v>392</v>
      </c>
      <c r="B166" s="6" t="s">
        <v>346</v>
      </c>
      <c r="C166" s="6" t="s">
        <v>327</v>
      </c>
      <c r="D166" s="6" t="s">
        <v>327</v>
      </c>
      <c r="E166" s="2">
        <v>118.87</v>
      </c>
      <c r="F166" s="6" t="s">
        <v>13</v>
      </c>
      <c r="G166" s="6" t="s">
        <v>14</v>
      </c>
      <c r="H166" s="6" t="s">
        <v>80</v>
      </c>
      <c r="I166" s="6" t="s">
        <v>81</v>
      </c>
      <c r="J166" s="6" t="s">
        <v>17</v>
      </c>
    </row>
    <row r="167" spans="1:10" x14ac:dyDescent="0.3">
      <c r="A167" s="11" t="s">
        <v>393</v>
      </c>
      <c r="B167" s="6" t="s">
        <v>347</v>
      </c>
      <c r="C167" s="6" t="s">
        <v>327</v>
      </c>
      <c r="D167" s="6" t="s">
        <v>327</v>
      </c>
      <c r="E167" s="2">
        <v>342.04</v>
      </c>
      <c r="F167" s="6" t="s">
        <v>13</v>
      </c>
      <c r="G167" s="6" t="s">
        <v>14</v>
      </c>
      <c r="H167" s="6" t="s">
        <v>80</v>
      </c>
      <c r="I167" s="6" t="s">
        <v>81</v>
      </c>
      <c r="J167" s="6" t="s">
        <v>17</v>
      </c>
    </row>
    <row r="168" spans="1:10" x14ac:dyDescent="0.3">
      <c r="A168" s="11" t="s">
        <v>394</v>
      </c>
      <c r="B168" s="6" t="s">
        <v>348</v>
      </c>
      <c r="C168" s="6" t="s">
        <v>327</v>
      </c>
      <c r="D168" s="6" t="s">
        <v>327</v>
      </c>
      <c r="E168" s="2">
        <v>548.1</v>
      </c>
      <c r="F168" s="6" t="s">
        <v>13</v>
      </c>
      <c r="G168" s="6" t="s">
        <v>14</v>
      </c>
      <c r="H168" s="6" t="s">
        <v>80</v>
      </c>
      <c r="I168" s="6" t="s">
        <v>81</v>
      </c>
      <c r="J168" s="6" t="s">
        <v>17</v>
      </c>
    </row>
    <row r="169" spans="1:10" x14ac:dyDescent="0.3">
      <c r="A169" s="11" t="s">
        <v>395</v>
      </c>
      <c r="B169" s="6" t="s">
        <v>349</v>
      </c>
      <c r="C169" s="6" t="s">
        <v>327</v>
      </c>
      <c r="D169" s="6" t="s">
        <v>327</v>
      </c>
      <c r="E169" s="2">
        <v>380</v>
      </c>
      <c r="F169" s="6" t="s">
        <v>13</v>
      </c>
      <c r="G169" s="6" t="s">
        <v>14</v>
      </c>
      <c r="H169" s="6" t="s">
        <v>80</v>
      </c>
      <c r="I169" s="6" t="s">
        <v>81</v>
      </c>
      <c r="J169" s="6" t="s">
        <v>17</v>
      </c>
    </row>
    <row r="170" spans="1:10" x14ac:dyDescent="0.3">
      <c r="A170" s="11" t="s">
        <v>396</v>
      </c>
      <c r="B170" s="6" t="s">
        <v>350</v>
      </c>
      <c r="C170" s="6" t="s">
        <v>327</v>
      </c>
      <c r="D170" s="6" t="s">
        <v>327</v>
      </c>
      <c r="E170" s="2">
        <v>435.75</v>
      </c>
      <c r="F170" s="6" t="s">
        <v>13</v>
      </c>
      <c r="G170" s="6" t="s">
        <v>14</v>
      </c>
      <c r="H170" s="6" t="s">
        <v>80</v>
      </c>
      <c r="I170" s="6" t="s">
        <v>81</v>
      </c>
      <c r="J170" s="6" t="s">
        <v>17</v>
      </c>
    </row>
    <row r="171" spans="1:10" x14ac:dyDescent="0.3">
      <c r="A171" s="11" t="s">
        <v>397</v>
      </c>
      <c r="B171" s="6" t="s">
        <v>351</v>
      </c>
      <c r="C171" s="6" t="s">
        <v>327</v>
      </c>
      <c r="D171" s="6" t="s">
        <v>327</v>
      </c>
      <c r="E171" s="2">
        <v>780.56</v>
      </c>
      <c r="F171" s="6" t="s">
        <v>13</v>
      </c>
      <c r="G171" s="6" t="s">
        <v>14</v>
      </c>
      <c r="H171" s="6" t="s">
        <v>80</v>
      </c>
      <c r="I171" s="6" t="s">
        <v>81</v>
      </c>
      <c r="J171" s="6" t="s">
        <v>17</v>
      </c>
    </row>
    <row r="172" spans="1:10" x14ac:dyDescent="0.3">
      <c r="A172" s="11" t="s">
        <v>398</v>
      </c>
      <c r="B172" s="6" t="s">
        <v>352</v>
      </c>
      <c r="C172" s="6" t="s">
        <v>327</v>
      </c>
      <c r="D172" s="6" t="s">
        <v>327</v>
      </c>
      <c r="E172" s="2">
        <v>57.97</v>
      </c>
      <c r="F172" s="6" t="s">
        <v>13</v>
      </c>
      <c r="G172" s="6" t="s">
        <v>14</v>
      </c>
      <c r="H172" s="6" t="s">
        <v>80</v>
      </c>
      <c r="I172" s="6" t="s">
        <v>81</v>
      </c>
      <c r="J172" s="6" t="s">
        <v>17</v>
      </c>
    </row>
    <row r="173" spans="1:10" x14ac:dyDescent="0.3">
      <c r="A173" s="11" t="s">
        <v>399</v>
      </c>
      <c r="B173" s="6" t="s">
        <v>353</v>
      </c>
      <c r="C173" s="6" t="s">
        <v>327</v>
      </c>
      <c r="D173" s="6" t="s">
        <v>327</v>
      </c>
      <c r="E173" s="2">
        <v>795.83</v>
      </c>
      <c r="F173" s="6" t="s">
        <v>13</v>
      </c>
      <c r="G173" s="6" t="s">
        <v>14</v>
      </c>
      <c r="H173" s="6" t="s">
        <v>80</v>
      </c>
      <c r="I173" s="6" t="s">
        <v>81</v>
      </c>
      <c r="J173" s="6" t="s">
        <v>17</v>
      </c>
    </row>
    <row r="174" spans="1:10" x14ac:dyDescent="0.3">
      <c r="A174" s="11" t="s">
        <v>400</v>
      </c>
      <c r="B174" s="6" t="s">
        <v>354</v>
      </c>
      <c r="C174" s="6" t="s">
        <v>327</v>
      </c>
      <c r="D174" s="6" t="s">
        <v>327</v>
      </c>
      <c r="E174" s="2">
        <v>310.26</v>
      </c>
      <c r="F174" s="6" t="s">
        <v>13</v>
      </c>
      <c r="G174" s="6" t="s">
        <v>14</v>
      </c>
      <c r="H174" s="6" t="s">
        <v>80</v>
      </c>
      <c r="I174" s="6" t="s">
        <v>81</v>
      </c>
      <c r="J174" s="6" t="s">
        <v>17</v>
      </c>
    </row>
    <row r="175" spans="1:10" x14ac:dyDescent="0.3">
      <c r="A175" s="11" t="s">
        <v>401</v>
      </c>
      <c r="B175" s="6" t="s">
        <v>355</v>
      </c>
      <c r="C175" s="6" t="s">
        <v>327</v>
      </c>
      <c r="D175" s="6" t="s">
        <v>327</v>
      </c>
      <c r="E175" s="2">
        <v>418.83</v>
      </c>
      <c r="F175" s="6" t="s">
        <v>13</v>
      </c>
      <c r="G175" s="6" t="s">
        <v>14</v>
      </c>
      <c r="H175" s="6" t="s">
        <v>80</v>
      </c>
      <c r="I175" s="6" t="s">
        <v>81</v>
      </c>
      <c r="J175" s="6" t="s">
        <v>17</v>
      </c>
    </row>
    <row r="176" spans="1:10" x14ac:dyDescent="0.3">
      <c r="A176" s="11" t="s">
        <v>402</v>
      </c>
      <c r="B176" s="6" t="s">
        <v>356</v>
      </c>
      <c r="C176" s="6" t="s">
        <v>327</v>
      </c>
      <c r="D176" s="6" t="s">
        <v>327</v>
      </c>
      <c r="E176" s="2">
        <v>310.25</v>
      </c>
      <c r="F176" s="6" t="s">
        <v>13</v>
      </c>
      <c r="G176" s="6" t="s">
        <v>14</v>
      </c>
      <c r="H176" s="6" t="s">
        <v>80</v>
      </c>
      <c r="I176" s="6" t="s">
        <v>81</v>
      </c>
      <c r="J176" s="6" t="s">
        <v>17</v>
      </c>
    </row>
    <row r="177" spans="1:10" x14ac:dyDescent="0.3">
      <c r="A177" s="11" t="s">
        <v>403</v>
      </c>
      <c r="B177" s="6" t="s">
        <v>357</v>
      </c>
      <c r="C177" s="6" t="s">
        <v>327</v>
      </c>
      <c r="D177" s="6" t="s">
        <v>327</v>
      </c>
      <c r="E177" s="2">
        <v>372.29</v>
      </c>
      <c r="F177" s="6" t="s">
        <v>13</v>
      </c>
      <c r="G177" s="6" t="s">
        <v>14</v>
      </c>
      <c r="H177" s="6" t="s">
        <v>80</v>
      </c>
      <c r="I177" s="6" t="s">
        <v>81</v>
      </c>
      <c r="J177" s="6" t="s">
        <v>17</v>
      </c>
    </row>
    <row r="178" spans="1:10" ht="3" customHeight="1" x14ac:dyDescent="0.3">
      <c r="G178" s="10"/>
    </row>
    <row r="179" spans="1:10" x14ac:dyDescent="0.3">
      <c r="A179" s="7" t="s">
        <v>10</v>
      </c>
      <c r="B179" s="7"/>
      <c r="C179" s="7"/>
      <c r="D179" s="7"/>
      <c r="E179" s="8">
        <f>SUBTOTAL(9,E7:E178)</f>
        <v>928899.78000000014</v>
      </c>
      <c r="F179" s="7"/>
      <c r="G179" s="7"/>
      <c r="H179" s="7"/>
      <c r="I179" s="7"/>
      <c r="J179" s="7"/>
    </row>
    <row r="181" spans="1:10" ht="48" customHeight="1" x14ac:dyDescent="0.3">
      <c r="A181" s="19" t="s">
        <v>11</v>
      </c>
      <c r="B181" s="19"/>
      <c r="C181" s="19"/>
      <c r="D181" s="19"/>
      <c r="E181" s="19"/>
      <c r="F181" s="12"/>
    </row>
    <row r="182" spans="1:10" x14ac:dyDescent="0.3">
      <c r="E182" s="9"/>
    </row>
  </sheetData>
  <sortState ref="B7:J147">
    <sortCondition ref="B7"/>
  </sortState>
  <mergeCells count="4">
    <mergeCell ref="A1:G1"/>
    <mergeCell ref="A3:J3"/>
    <mergeCell ref="A5:J5"/>
    <mergeCell ref="A181:E181"/>
  </mergeCells>
  <pageMargins left="0.70866141732283505" right="0.70866141732283505" top="0.74803149606299202" bottom="0.74803149606299202" header="0.31496062992126" footer="0.31496062992126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AnaMarija</cp:lastModifiedBy>
  <cp:lastPrinted>2026-04-20T13:52:02Z</cp:lastPrinted>
  <dcterms:created xsi:type="dcterms:W3CDTF">2026-04-19T21:09:10Z</dcterms:created>
  <dcterms:modified xsi:type="dcterms:W3CDTF">2026-04-20T15:54:18Z</dcterms:modified>
</cp:coreProperties>
</file>